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esma-\Downloads\"/>
    </mc:Choice>
  </mc:AlternateContent>
  <xr:revisionPtr revIDLastSave="0" documentId="8_{8090F514-583E-4DDB-8FBE-73046FBBCDD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T_Plan 25-26 H1" sheetId="2" r:id="rId1"/>
    <sheet name="T_Plan 26-27 H1" sheetId="3" r:id="rId2"/>
  </sheets>
  <definedNames>
    <definedName name="_xlnm.Print_Area" localSheetId="0">'T_Plan 25-26 H1'!$A$1:$L$28</definedName>
    <definedName name="_xlnm.Print_Area" localSheetId="1">'T_Plan 26-27 H1'!$A$1:$L$28</definedName>
    <definedName name="Print_Area" localSheetId="0">'T_Plan 25-26 H1'!$A$1:$L$28</definedName>
    <definedName name="Print_Area" localSheetId="1">'T_Plan 26-27 H1'!$A$1:$L$28</definedName>
    <definedName name="test" localSheetId="0">'T_Plan 25-26 H1'!$A$1:$L$29</definedName>
    <definedName name="test" localSheetId="1">'T_Plan 26-27 H1'!$A$1:$L$29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3" l="1"/>
  <c r="L26" i="3" s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J5" i="3"/>
  <c r="J6" i="3" s="1"/>
  <c r="J7" i="3" s="1"/>
  <c r="J8" i="3" s="1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H5" i="3"/>
  <c r="H6" i="3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F5" i="3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5" i="2" l="1"/>
  <c r="L24" i="2" l="1"/>
  <c r="L25" i="2" s="1"/>
  <c r="L26" i="2" s="1"/>
  <c r="L27" i="2" s="1"/>
  <c r="D5" i="2" l="1"/>
  <c r="F5" i="2"/>
  <c r="H5" i="2"/>
  <c r="J5" i="2"/>
  <c r="J6" i="2" l="1"/>
  <c r="J7" i="2" s="1"/>
  <c r="J8" i="2" s="1"/>
  <c r="J9" i="2" s="1"/>
  <c r="J10" i="2" s="1"/>
  <c r="H6" i="2"/>
  <c r="H7" i="2" s="1"/>
  <c r="H8" i="2" s="1"/>
  <c r="H9" i="2" s="1"/>
  <c r="H10" i="2" s="1"/>
  <c r="F6" i="2"/>
  <c r="F7" i="2" s="1"/>
  <c r="F8" i="2" s="1"/>
  <c r="F9" i="2" s="1"/>
  <c r="F10" i="2" s="1"/>
  <c r="D6" i="2"/>
  <c r="D7" i="2" s="1"/>
  <c r="B6" i="2"/>
  <c r="B7" i="2" s="1"/>
  <c r="B8" i="2" s="1"/>
  <c r="B9" i="2" s="1"/>
  <c r="B10" i="2" s="1"/>
  <c r="D8" i="2" l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B11" i="2"/>
  <c r="B12" i="2" s="1"/>
  <c r="B13" i="2" s="1"/>
  <c r="B14" i="2" s="1"/>
  <c r="B15" i="2" s="1"/>
  <c r="B16" i="2" s="1"/>
  <c r="B17" i="2" s="1"/>
  <c r="B18" i="2" s="1"/>
  <c r="B19" i="2" s="1"/>
  <c r="B20" i="2" s="1"/>
  <c r="J11" i="2"/>
  <c r="J12" i="2" s="1"/>
  <c r="J13" i="2" s="1"/>
  <c r="J14" i="2" s="1"/>
  <c r="J15" i="2" s="1"/>
  <c r="J16" i="2" s="1"/>
  <c r="J17" i="2" s="1"/>
  <c r="J18" i="2" s="1"/>
  <c r="J19" i="2" s="1"/>
  <c r="J20" i="2" s="1"/>
  <c r="F11" i="2"/>
  <c r="F12" i="2" s="1"/>
  <c r="F13" i="2" s="1"/>
  <c r="F14" i="2" s="1"/>
  <c r="F15" i="2" s="1"/>
  <c r="F16" i="2" s="1"/>
  <c r="F17" i="2" s="1"/>
  <c r="F18" i="2" s="1"/>
  <c r="F19" i="2" s="1"/>
  <c r="F20" i="2" s="1"/>
  <c r="H11" i="2"/>
  <c r="H12" i="2" s="1"/>
  <c r="H13" i="2" s="1"/>
  <c r="H14" i="2" s="1"/>
  <c r="H15" i="2" s="1"/>
  <c r="H16" i="2" s="1"/>
  <c r="H17" i="2" s="1"/>
  <c r="H18" i="2" s="1"/>
  <c r="H19" i="2" s="1"/>
  <c r="H20" i="2" s="1"/>
  <c r="B21" i="2" l="1"/>
  <c r="B22" i="2" s="1"/>
  <c r="H21" i="2"/>
  <c r="H22" i="2" s="1"/>
  <c r="J21" i="2"/>
  <c r="J22" i="2" s="1"/>
  <c r="J23" i="2" s="1"/>
  <c r="F21" i="2"/>
  <c r="F22" i="2" s="1"/>
  <c r="D21" i="2"/>
  <c r="D22" i="2" s="1"/>
  <c r="H23" i="2" l="1"/>
  <c r="H24" i="2" s="1"/>
  <c r="H25" i="2" s="1"/>
  <c r="H26" i="2" s="1"/>
  <c r="H27" i="2" s="1"/>
  <c r="F23" i="2"/>
  <c r="F24" i="2" s="1"/>
  <c r="F25" i="2" s="1"/>
  <c r="F26" i="2" s="1"/>
  <c r="F27" i="2" s="1"/>
  <c r="D23" i="2"/>
  <c r="D24" i="2" s="1"/>
  <c r="D25" i="2" s="1"/>
  <c r="D26" i="2" s="1"/>
  <c r="D27" i="2" s="1"/>
  <c r="J24" i="2"/>
  <c r="J25" i="2" s="1"/>
  <c r="J26" i="2" s="1"/>
  <c r="J27" i="2" s="1"/>
  <c r="B23" i="2"/>
  <c r="B24" i="2" s="1"/>
  <c r="B25" i="2" s="1"/>
  <c r="B26" i="2" s="1"/>
  <c r="B27" i="2" s="1"/>
  <c r="L5" i="2" l="1"/>
  <c r="L6" i="2" s="1"/>
  <c r="L7" i="2" s="1"/>
  <c r="L8" i="2" s="1"/>
  <c r="L9" i="2" s="1"/>
  <c r="L10" i="2" s="1"/>
  <c r="L11" i="2" l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</calcChain>
</file>

<file path=xl/sharedStrings.xml><?xml version="1.0" encoding="utf-8"?>
<sst xmlns="http://schemas.openxmlformats.org/spreadsheetml/2006/main" count="127" uniqueCount="81">
  <si>
    <t>Montag</t>
  </si>
  <si>
    <t>Dienstag</t>
  </si>
  <si>
    <t>Mittwoch</t>
  </si>
  <si>
    <t>Donnerstag</t>
  </si>
  <si>
    <t>Freitag</t>
  </si>
  <si>
    <t>UW</t>
  </si>
  <si>
    <t>KW</t>
  </si>
  <si>
    <t>Halbjahr</t>
  </si>
  <si>
    <t>1.</t>
  </si>
  <si>
    <t xml:space="preserve">
         </t>
  </si>
  <si>
    <t>STRA</t>
  </si>
  <si>
    <t>Zeugnisausgabe</t>
  </si>
  <si>
    <t>Tag der deutschen Einheit</t>
  </si>
  <si>
    <t>Terminplaner</t>
  </si>
  <si>
    <t>2025/2026</t>
  </si>
  <si>
    <t>Schulfest (nachmittags)</t>
  </si>
  <si>
    <t>10er Klassenfahrt</t>
  </si>
  <si>
    <t>1.Wandertag</t>
  </si>
  <si>
    <t>Nachprüfungen</t>
  </si>
  <si>
    <t>1.Schultag 6. - 10.JG                                  KL-Unterricht 1. bis 4.Std.</t>
  </si>
  <si>
    <t>Einschulung 5.JG.                                 6. - 10.JG  KL-Unterricht 1. bis 4.Std.</t>
  </si>
  <si>
    <t>5. - 10.JG  KL-Unterricht 1. bis 4.Std.</t>
  </si>
  <si>
    <t xml:space="preserve">Mensastart                                             6. - 10.JG Unterricht nach Plan                  5.JG KL-Unterricht 1. bis 6.Std.                                             </t>
  </si>
  <si>
    <t>Lernberatungstag 9-12 &amp; 15-18Uhr</t>
  </si>
  <si>
    <t>Klassenpflegschaftssitzung Abt. 2       (8. -10.JG)</t>
  </si>
  <si>
    <t>Klassenpflegschaftssitzung Abt. 1       (5. -7JG)</t>
  </si>
  <si>
    <t>5.JG KL-Unterricht 1. bis 6.Std.               Konferenzfrei</t>
  </si>
  <si>
    <t>1.SV-Sitzung (10Uhr)</t>
  </si>
  <si>
    <t>3.LK (Sicherheitsbelehrung)</t>
  </si>
  <si>
    <t>Etat-Konferenz</t>
  </si>
  <si>
    <r>
      <t xml:space="preserve">1.angekündigte Alarmprobe                  </t>
    </r>
    <r>
      <rPr>
        <b/>
        <sz val="7"/>
        <color rgb="FFFF0000"/>
        <rFont val="Arial Narrow"/>
        <family val="2"/>
      </rPr>
      <t>wird nicht an SuS kommuniziert</t>
    </r>
  </si>
  <si>
    <t xml:space="preserve">5.JG KL-Unterricht 1. bis 6.Std.               </t>
  </si>
  <si>
    <t xml:space="preserve">10er Klassenfahrt                                      </t>
  </si>
  <si>
    <t>Schulpflegschaftssitzung  (18:00Uhr)                        Schulkonferenz (19:30Uhr)</t>
  </si>
  <si>
    <t>Schulpflegschaftssitzung (18:00Uhr)                        Schulkonferenz (19:30Uhr)</t>
  </si>
  <si>
    <t>Personalversammlung 12:30Uhr</t>
  </si>
  <si>
    <t>Päd. Konferenz 8. - 10.JG</t>
  </si>
  <si>
    <t>Zeugniskonf. 8. - 10.JG                              Kurztag</t>
  </si>
  <si>
    <t>Zeugniskonf. 5. - 7.JG</t>
  </si>
  <si>
    <t>Päd. Konferenz 5. - 7.JG                  Notenendtermin 1.HJ</t>
  </si>
  <si>
    <t>10er Klassenfahrt                                      BÄHR Revision &amp; 4.LK</t>
  </si>
  <si>
    <t>5.LK</t>
  </si>
  <si>
    <t>Förderplankarussell (14:30-16:00)</t>
  </si>
  <si>
    <t>Tag der offenen Tür (Sa. 15.11.2025)</t>
  </si>
  <si>
    <t>Notenendtermin 1.Quartal (09.11.2025)</t>
  </si>
  <si>
    <t>Fortbildung Kollegium zum Schutzkonzept 14:50-16:15</t>
  </si>
  <si>
    <t>Eltern-Info-Abend zum Übergang     (neue 5er) 18:00Uhr</t>
  </si>
  <si>
    <t>Adventsgottesdienst                            Winterball</t>
  </si>
  <si>
    <t>Weihnachtsmarkt</t>
  </si>
  <si>
    <t>Adventsessen Kollegium (13:00Uhr)</t>
  </si>
  <si>
    <t>Stand 05.11.2025</t>
  </si>
  <si>
    <t>"Gemeinsam Klasse sein" JG.5</t>
  </si>
  <si>
    <t>6.LK                                                 "Gemeinsam Klasse sein" JG.5</t>
  </si>
  <si>
    <t>Potentialanalyse 8a</t>
  </si>
  <si>
    <t>Potentialanalyse 8b</t>
  </si>
  <si>
    <t>Potentialanalyse 8c</t>
  </si>
  <si>
    <t xml:space="preserve">"Kinderrechte" 05C                        Verkehrserziehung 05B     </t>
  </si>
  <si>
    <t>1.Quartalskonferenz                            "Kinderrechte" 05B                              Verkehrserziehung 05C</t>
  </si>
  <si>
    <t>Verkehrserziehung 05A</t>
  </si>
  <si>
    <t>"Kinderrechte" 05A</t>
  </si>
  <si>
    <t>2026/2027</t>
  </si>
  <si>
    <t>Päd. Konferenzen 5-7 (Kurztag)</t>
  </si>
  <si>
    <t>Päd. Konferenzen 8-10 (Kurztag)</t>
  </si>
  <si>
    <t>Zeugniskonf. 5. - 7.JG (Kurztag)</t>
  </si>
  <si>
    <t>Eltern-Info-Abend zum Übergang     (neue 5er) 18:00Uhr Aula</t>
  </si>
  <si>
    <t>17.00 Vorstellung KI-Ag</t>
  </si>
  <si>
    <t>Mensastart                                              6. - 10.JG Unterricht nach Plan               5.JG. KL-Unterricht 1. - 6.Std.</t>
  </si>
  <si>
    <t>Beweglicher Ferientag</t>
  </si>
  <si>
    <t>Rosenmontag</t>
  </si>
  <si>
    <t>Weiberdonnerstag</t>
  </si>
  <si>
    <t>Stand 26.08.2026</t>
  </si>
  <si>
    <t>JG 5 Gemeinsam Klasse</t>
  </si>
  <si>
    <t xml:space="preserve">FoBi KL 5er Gemeinsam Klasse </t>
  </si>
  <si>
    <t>10er Klassenfahrt                   Prävention Digitale Gewalt 8er</t>
  </si>
  <si>
    <t>10er Klassenfahrt                                    Prävention Digitale Gewalt 8er</t>
  </si>
  <si>
    <t>Klassenpflegschaftssitzung Abt. 2       (8. -10.JG)                                              AG Vorstellung 8. Std. JG 5/6</t>
  </si>
  <si>
    <t>Lernstand 5</t>
  </si>
  <si>
    <t>Pädagogischer Halbtag (Studientag)</t>
  </si>
  <si>
    <t xml:space="preserve">                                           </t>
  </si>
  <si>
    <t xml:space="preserve"> </t>
  </si>
  <si>
    <t>Unterricht nach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</si>
</sst>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"/>
  </numFmts>
  <fonts count="21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MS Sans Serif"/>
      <family val="2"/>
    </font>
    <font>
      <sz val="9"/>
      <name val="Arial"/>
      <family val="2"/>
    </font>
    <font>
      <i/>
      <sz val="10"/>
      <name val="Arial"/>
      <family val="2"/>
    </font>
    <font>
      <sz val="7"/>
      <name val="Arial Narrow"/>
      <family val="2"/>
    </font>
    <font>
      <sz val="8"/>
      <name val="Arial Narrow"/>
      <family val="2"/>
    </font>
    <font>
      <sz val="6"/>
      <name val="Arial Narrow"/>
      <family val="2"/>
    </font>
    <font>
      <sz val="18"/>
      <name val="Arial Narrow"/>
      <family val="2"/>
    </font>
    <font>
      <sz val="8"/>
      <color indexed="8"/>
      <name val="Arial Narrow"/>
      <family val="2"/>
    </font>
    <font>
      <sz val="5"/>
      <name val="Arial Narrow"/>
      <family val="2"/>
    </font>
    <font>
      <sz val="7"/>
      <color indexed="8"/>
      <name val="Arial Narrow"/>
      <family val="2"/>
    </font>
    <font>
      <b/>
      <sz val="7"/>
      <name val="Arial Narrow"/>
      <family val="2"/>
    </font>
    <font>
      <b/>
      <sz val="7"/>
      <color rgb="FFFF0000"/>
      <name val="Arial Narrow"/>
      <family val="2"/>
    </font>
    <font>
      <sz val="7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A7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66">
    <xf numFmtId="0" fontId="0" fillId="0" borderId="0" xfId="0"/>
    <xf numFmtId="0" fontId="4" fillId="0" borderId="1" xfId="2" applyFont="1" applyBorder="1" applyAlignment="1">
      <alignment horizontal="left"/>
    </xf>
    <xf numFmtId="0" fontId="3" fillId="0" borderId="0" xfId="2"/>
    <xf numFmtId="0" fontId="3" fillId="0" borderId="1" xfId="2" applyBorder="1"/>
    <xf numFmtId="1" fontId="3" fillId="0" borderId="1" xfId="2" applyNumberFormat="1" applyBorder="1" applyAlignment="1">
      <alignment horizontal="center"/>
    </xf>
    <xf numFmtId="0" fontId="6" fillId="0" borderId="0" xfId="2" applyFont="1"/>
    <xf numFmtId="0" fontId="3" fillId="0" borderId="0" xfId="2" applyAlignment="1">
      <alignment wrapText="1"/>
    </xf>
    <xf numFmtId="1" fontId="3" fillId="0" borderId="0" xfId="2" applyNumberFormat="1" applyAlignment="1">
      <alignment horizontal="center"/>
    </xf>
    <xf numFmtId="0" fontId="6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8" fillId="0" borderId="0" xfId="2" applyFont="1"/>
    <xf numFmtId="1" fontId="8" fillId="0" borderId="0" xfId="2" applyNumberFormat="1" applyFont="1" applyAlignment="1">
      <alignment horizontal="center"/>
    </xf>
    <xf numFmtId="1" fontId="9" fillId="0" borderId="3" xfId="2" applyNumberFormat="1" applyFont="1" applyBorder="1" applyAlignment="1">
      <alignment horizontal="center" vertical="center" wrapText="1"/>
    </xf>
    <xf numFmtId="1" fontId="8" fillId="2" borderId="4" xfId="2" applyNumberFormat="1" applyFont="1" applyFill="1" applyBorder="1" applyAlignment="1">
      <alignment horizontal="center" vertical="center" wrapText="1"/>
    </xf>
    <xf numFmtId="1" fontId="8" fillId="0" borderId="4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right"/>
    </xf>
    <xf numFmtId="0" fontId="12" fillId="0" borderId="0" xfId="2" applyFont="1"/>
    <xf numFmtId="0" fontId="7" fillId="0" borderId="0" xfId="2" applyFont="1" applyAlignment="1">
      <alignment horizontal="center" vertical="center" wrapText="1"/>
    </xf>
    <xf numFmtId="1" fontId="13" fillId="2" borderId="0" xfId="2" applyNumberFormat="1" applyFont="1" applyFill="1" applyAlignment="1">
      <alignment horizontal="center" vertical="center" textRotation="180" wrapText="1"/>
    </xf>
    <xf numFmtId="0" fontId="12" fillId="0" borderId="1" xfId="2" applyFont="1" applyBorder="1"/>
    <xf numFmtId="0" fontId="12" fillId="0" borderId="0" xfId="2" applyFont="1" applyAlignment="1">
      <alignment wrapText="1"/>
    </xf>
    <xf numFmtId="0" fontId="12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/>
    </xf>
    <xf numFmtId="1" fontId="16" fillId="2" borderId="4" xfId="2" applyNumberFormat="1" applyFont="1" applyFill="1" applyBorder="1" applyAlignment="1">
      <alignment horizontal="center" vertical="center" textRotation="180" wrapText="1"/>
    </xf>
    <xf numFmtId="0" fontId="11" fillId="0" borderId="1" xfId="2" applyFont="1" applyBorder="1" applyAlignment="1">
      <alignment horizontal="center"/>
    </xf>
    <xf numFmtId="0" fontId="11" fillId="0" borderId="1" xfId="2" applyFont="1" applyBorder="1"/>
    <xf numFmtId="0" fontId="11" fillId="0" borderId="0" xfId="2" applyFont="1" applyAlignment="1">
      <alignment wrapText="1"/>
    </xf>
    <xf numFmtId="0" fontId="11" fillId="0" borderId="0" xfId="2" applyFont="1"/>
    <xf numFmtId="0" fontId="11" fillId="0" borderId="1" xfId="2" applyFont="1" applyBorder="1" applyAlignment="1">
      <alignment horizontal="left"/>
    </xf>
    <xf numFmtId="0" fontId="18" fillId="0" borderId="0" xfId="2" applyFont="1" applyAlignment="1">
      <alignment horizontal="center" vertical="center" wrapText="1"/>
    </xf>
    <xf numFmtId="1" fontId="15" fillId="2" borderId="2" xfId="1" applyNumberFormat="1" applyFont="1" applyFill="1" applyBorder="1" applyAlignment="1" applyProtection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wrapText="1"/>
    </xf>
    <xf numFmtId="165" fontId="17" fillId="2" borderId="1" xfId="1" applyNumberFormat="1" applyFont="1" applyFill="1" applyBorder="1" applyAlignment="1" applyProtection="1">
      <alignment horizontal="center" vertical="top" wrapText="1"/>
    </xf>
    <xf numFmtId="165" fontId="17" fillId="2" borderId="3" xfId="1" applyNumberFormat="1" applyFont="1" applyFill="1" applyBorder="1" applyAlignment="1" applyProtection="1">
      <alignment horizontal="center" vertical="top" wrapText="1"/>
    </xf>
    <xf numFmtId="16" fontId="11" fillId="3" borderId="6" xfId="2" applyNumberFormat="1" applyFont="1" applyFill="1" applyBorder="1" applyAlignment="1">
      <alignment horizontal="left" vertical="top" wrapText="1"/>
    </xf>
    <xf numFmtId="165" fontId="17" fillId="2" borderId="4" xfId="1" applyNumberFormat="1" applyFont="1" applyFill="1" applyBorder="1" applyAlignment="1" applyProtection="1">
      <alignment horizontal="center" vertical="top" wrapText="1"/>
    </xf>
    <xf numFmtId="16" fontId="11" fillId="2" borderId="6" xfId="2" applyNumberFormat="1" applyFont="1" applyFill="1" applyBorder="1" applyAlignment="1">
      <alignment horizontal="left" vertical="top" wrapText="1"/>
    </xf>
    <xf numFmtId="16" fontId="11" fillId="0" borderId="6" xfId="2" applyNumberFormat="1" applyFont="1" applyBorder="1" applyAlignment="1">
      <alignment horizontal="left" vertical="top" wrapText="1"/>
    </xf>
    <xf numFmtId="165" fontId="17" fillId="2" borderId="5" xfId="1" applyNumberFormat="1" applyFont="1" applyFill="1" applyBorder="1" applyAlignment="1" applyProtection="1">
      <alignment horizontal="center" vertical="top" wrapText="1"/>
    </xf>
    <xf numFmtId="16" fontId="11" fillId="4" borderId="6" xfId="2" applyNumberFormat="1" applyFont="1" applyFill="1" applyBorder="1" applyAlignment="1">
      <alignment horizontal="left" vertical="top" wrapText="1"/>
    </xf>
    <xf numFmtId="165" fontId="17" fillId="3" borderId="3" xfId="1" applyNumberFormat="1" applyFont="1" applyFill="1" applyBorder="1" applyAlignment="1" applyProtection="1">
      <alignment horizontal="center" vertical="top" wrapText="1"/>
    </xf>
    <xf numFmtId="165" fontId="17" fillId="3" borderId="4" xfId="1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center" wrapText="1"/>
    </xf>
    <xf numFmtId="0" fontId="11" fillId="0" borderId="6" xfId="2" applyFont="1" applyBorder="1" applyAlignment="1">
      <alignment vertical="top" wrapText="1"/>
    </xf>
    <xf numFmtId="165" fontId="17" fillId="0" borderId="4" xfId="1" applyNumberFormat="1" applyFont="1" applyFill="1" applyBorder="1" applyAlignment="1" applyProtection="1">
      <alignment horizontal="center" vertical="top" wrapText="1"/>
    </xf>
    <xf numFmtId="0" fontId="0" fillId="0" borderId="1" xfId="0" applyBorder="1"/>
    <xf numFmtId="165" fontId="17" fillId="4" borderId="1" xfId="1" applyNumberFormat="1" applyFont="1" applyFill="1" applyBorder="1" applyAlignment="1" applyProtection="1">
      <alignment horizontal="center" vertical="top" wrapText="1"/>
    </xf>
    <xf numFmtId="165" fontId="17" fillId="4" borderId="4" xfId="1" applyNumberFormat="1" applyFont="1" applyFill="1" applyBorder="1" applyAlignment="1" applyProtection="1">
      <alignment horizontal="center" vertical="top" wrapText="1"/>
    </xf>
    <xf numFmtId="164" fontId="5" fillId="0" borderId="1" xfId="0" applyNumberFormat="1" applyFont="1" applyBorder="1"/>
    <xf numFmtId="1" fontId="15" fillId="0" borderId="2" xfId="1" applyNumberFormat="1" applyFont="1" applyFill="1" applyBorder="1" applyAlignment="1" applyProtection="1">
      <alignment horizontal="center" vertical="center" wrapText="1"/>
    </xf>
    <xf numFmtId="165" fontId="17" fillId="0" borderId="1" xfId="1" applyNumberFormat="1" applyFont="1" applyFill="1" applyBorder="1" applyAlignment="1" applyProtection="1">
      <alignment horizontal="center" vertical="top" wrapText="1"/>
    </xf>
    <xf numFmtId="165" fontId="17" fillId="0" borderId="3" xfId="1" applyNumberFormat="1" applyFont="1" applyFill="1" applyBorder="1" applyAlignment="1" applyProtection="1">
      <alignment horizontal="center" vertical="top" wrapText="1"/>
    </xf>
    <xf numFmtId="1" fontId="15" fillId="3" borderId="2" xfId="1" applyNumberFormat="1" applyFont="1" applyFill="1" applyBorder="1" applyAlignment="1" applyProtection="1">
      <alignment horizontal="center" vertical="center" wrapText="1"/>
    </xf>
    <xf numFmtId="165" fontId="17" fillId="3" borderId="1" xfId="1" applyNumberFormat="1" applyFont="1" applyFill="1" applyBorder="1" applyAlignment="1" applyProtection="1">
      <alignment horizontal="center" vertical="top" wrapText="1"/>
    </xf>
    <xf numFmtId="1" fontId="8" fillId="3" borderId="4" xfId="2" applyNumberFormat="1" applyFont="1" applyFill="1" applyBorder="1" applyAlignment="1">
      <alignment horizontal="center" vertical="center" wrapText="1"/>
    </xf>
    <xf numFmtId="0" fontId="12" fillId="3" borderId="2" xfId="2" applyFont="1" applyFill="1" applyBorder="1" applyAlignment="1">
      <alignment horizontal="center" vertical="center" wrapText="1"/>
    </xf>
    <xf numFmtId="0" fontId="1" fillId="0" borderId="1" xfId="0" applyFont="1" applyBorder="1"/>
    <xf numFmtId="16" fontId="20" fillId="4" borderId="6" xfId="2" applyNumberFormat="1" applyFont="1" applyFill="1" applyBorder="1" applyAlignment="1">
      <alignment horizontal="left" vertical="top" wrapText="1"/>
    </xf>
    <xf numFmtId="0" fontId="7" fillId="0" borderId="5" xfId="2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7" fillId="0" borderId="2" xfId="2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3">
    <cellStyle name="Link" xfId="1" builtinId="8"/>
    <cellStyle name="Standard" xfId="0" builtinId="0"/>
    <cellStyle name="Standard_T_2Hj94.95" xfId="2" xr:uid="{00000000-0005-0000-0000-000002000000}"/>
  </cellStyles>
  <dxfs count="0"/>
  <tableStyles count="0" defaultTableStyle="TableStyleMedium2" defaultPivotStyle="PivotStyleLight16"/>
  <colors>
    <mruColors>
      <color rgb="FFA7FFFF"/>
      <color rgb="FF65FFFF"/>
      <color rgb="FFCC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714375</xdr:colOff>
      <xdr:row>12</xdr:row>
      <xdr:rowOff>0</xdr:rowOff>
    </xdr:from>
    <xdr:to>
      <xdr:col>10</xdr:col>
      <xdr:colOff>714375</xdr:colOff>
      <xdr:row>12</xdr:row>
      <xdr:rowOff>76200</xdr:rowOff>
    </xdr:to>
    <xdr:sp macro="" textlink="">
      <xdr:nvSpPr>
        <xdr:cNvPr id="2050" name="Text 36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5705475" y="2905125"/>
          <a:ext cx="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 1 -5</a:t>
          </a: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JK 11 13.00</a:t>
          </a: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0</xdr:colOff>
      <xdr:row>27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2051" name="Text 59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6172200" y="7886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 Betriebspr.Ende</a:t>
          </a:r>
        </a:p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ProWo</a:t>
          </a:r>
        </a:p>
      </xdr:txBody>
    </xdr:sp>
    <xdr:clientData/>
  </xdr:twoCellAnchor>
  <xdr:twoCellAnchor>
    <xdr:from>
      <xdr:col>11</xdr:col>
      <xdr:colOff>0</xdr:colOff>
      <xdr:row>27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2052" name="Text 63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6172200" y="7886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Abgabe der Abiturvorschläge</a:t>
          </a:r>
        </a:p>
      </xdr:txBody>
    </xdr:sp>
    <xdr:clientData/>
  </xdr:twoCellAnchor>
  <xdr:twoCellAnchor>
    <xdr:from>
      <xdr:col>10</xdr:col>
      <xdr:colOff>962025</xdr:colOff>
      <xdr:row>27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2053" name="Text 68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5953125" y="7886700"/>
          <a:ext cx="219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Zeugnisausgabe;</a:t>
          </a: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JG 5: Elternspr. 8-12</a:t>
          </a:r>
        </a:p>
      </xdr:txBody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2063" name="Text 118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6172200" y="88963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Noten 5-8</a:t>
          </a:r>
        </a:p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Entlaßfeier 10</a:t>
          </a:r>
        </a:p>
      </xdr:txBody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2069" name="Text 127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172200" y="88963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Abi 4. Fach; Studientag</a:t>
          </a:r>
        </a:p>
      </xdr:txBody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2071" name="Text 129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6172200" y="88963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32004" anchor="b" upright="1"/>
        <a:lstStyle/>
        <a:p>
          <a:pPr algn="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Zk 10</a:t>
          </a:r>
          <a:r>
            <a:rPr lang="de-DE" sz="700" b="0" i="0" u="none" strike="noStrike" baseline="0">
              <a:solidFill>
                <a:srgbClr val="000000"/>
              </a:solidFill>
              <a:latin typeface="Small Fonts"/>
              <a:cs typeface="Arial"/>
            </a:rPr>
            <a:t> </a:t>
          </a:r>
        </a:p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  <a:cs typeface="Arial"/>
            </a:rPr>
            <a:t>ab 8.10; 10. Jg. u.-frei</a:t>
          </a:r>
          <a:endParaRPr lang="de-DE" sz="700" b="0" i="0" u="none" strike="noStrike" baseline="0">
            <a:solidFill>
              <a:srgbClr val="000000"/>
            </a:solidFill>
            <a:latin typeface="Small Fonts"/>
          </a:endParaRPr>
        </a:p>
      </xdr:txBody>
    </xdr:sp>
    <xdr:clientData/>
  </xdr:twoCellAnchor>
  <xdr:twoCellAnchor>
    <xdr:from>
      <xdr:col>11</xdr:col>
      <xdr:colOff>0</xdr:colOff>
      <xdr:row>13</xdr:row>
      <xdr:rowOff>180975</xdr:rowOff>
    </xdr:from>
    <xdr:to>
      <xdr:col>11</xdr:col>
      <xdr:colOff>0</xdr:colOff>
      <xdr:row>13</xdr:row>
      <xdr:rowOff>333375</xdr:rowOff>
    </xdr:to>
    <xdr:sp macro="" textlink="">
      <xdr:nvSpPr>
        <xdr:cNvPr id="2072" name="Text 136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6172200" y="3467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bew. Ferientag</a:t>
          </a:r>
        </a:p>
      </xdr:txBody>
    </xdr:sp>
    <xdr:clientData/>
  </xdr:twoCellAnchor>
  <xdr:twoCellAnchor>
    <xdr:from>
      <xdr:col>11</xdr:col>
      <xdr:colOff>0</xdr:colOff>
      <xdr:row>27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2073" name="Text 147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6172200" y="7886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Noten 5,6,7,8</a:t>
          </a:r>
        </a:p>
      </xdr:txBody>
    </xdr:sp>
    <xdr:clientData/>
  </xdr:twoCellAnchor>
  <xdr:twoCellAnchor>
    <xdr:from>
      <xdr:col>6</xdr:col>
      <xdr:colOff>1076325</xdr:colOff>
      <xdr:row>29</xdr:row>
      <xdr:rowOff>0</xdr:rowOff>
    </xdr:from>
    <xdr:to>
      <xdr:col>6</xdr:col>
      <xdr:colOff>1076325</xdr:colOff>
      <xdr:row>29</xdr:row>
      <xdr:rowOff>0</xdr:rowOff>
    </xdr:to>
    <xdr:sp macro="" textlink="">
      <xdr:nvSpPr>
        <xdr:cNvPr id="2081" name="Text 16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3705225" y="8896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Studientag</a:t>
          </a:r>
        </a:p>
      </xdr:txBody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2087" name="Text 16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6172200" y="88963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letzter Schultag Jg 13</a:t>
          </a:r>
        </a:p>
      </xdr:txBody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2091" name="Text 17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6172200" y="88963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schriftl. Abitur</a:t>
          </a:r>
        </a:p>
      </xdr:txBody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2102" name="Text 182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6172200" y="88963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36576" bIns="0" anchor="t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Entlaßfeier 13</a:t>
          </a:r>
        </a:p>
      </xdr:txBody>
    </xdr:sp>
    <xdr:clientData/>
  </xdr:twoCellAnchor>
  <xdr:twoCellAnchor>
    <xdr:from>
      <xdr:col>13</xdr:col>
      <xdr:colOff>0</xdr:colOff>
      <xdr:row>11</xdr:row>
      <xdr:rowOff>47625</xdr:rowOff>
    </xdr:from>
    <xdr:to>
      <xdr:col>13</xdr:col>
      <xdr:colOff>0</xdr:colOff>
      <xdr:row>11</xdr:row>
      <xdr:rowOff>352425</xdr:rowOff>
    </xdr:to>
    <xdr:sp macro="" textlink="">
      <xdr:nvSpPr>
        <xdr:cNvPr id="2110" name="Text 194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6781800" y="2562225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         JS 14.15 (Klausurt., Wander-woche);     Kl-Pflegsch. 6, 8, 12 19.30</a:t>
          </a:r>
        </a:p>
      </xdr:txBody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0</xdr:rowOff>
    </xdr:to>
    <xdr:sp macro="" textlink="">
      <xdr:nvSpPr>
        <xdr:cNvPr id="2115" name="Text 203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6781800" y="3295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Schulpflegschaft</a:t>
          </a:r>
        </a:p>
      </xdr:txBody>
    </xdr:sp>
    <xdr:clientData/>
  </xdr:twoCellAnchor>
  <xdr:twoCellAnchor>
    <xdr:from>
      <xdr:col>13</xdr:col>
      <xdr:colOff>0</xdr:colOff>
      <xdr:row>11</xdr:row>
      <xdr:rowOff>123825</xdr:rowOff>
    </xdr:from>
    <xdr:to>
      <xdr:col>13</xdr:col>
      <xdr:colOff>0</xdr:colOff>
      <xdr:row>11</xdr:row>
      <xdr:rowOff>333375</xdr:rowOff>
    </xdr:to>
    <xdr:sp macro="" textlink="">
      <xdr:nvSpPr>
        <xdr:cNvPr id="2116" name="Text 204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6781800" y="263842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Kl-Pfleg. 7, 10, 13</a:t>
          </a:r>
        </a:p>
      </xdr:txBody>
    </xdr:sp>
    <xdr:clientData/>
  </xdr:twoCellAnchor>
  <xdr:twoCellAnchor>
    <xdr:from>
      <xdr:col>13</xdr:col>
      <xdr:colOff>0</xdr:colOff>
      <xdr:row>11</xdr:row>
      <xdr:rowOff>114300</xdr:rowOff>
    </xdr:from>
    <xdr:to>
      <xdr:col>13</xdr:col>
      <xdr:colOff>0</xdr:colOff>
      <xdr:row>11</xdr:row>
      <xdr:rowOff>323850</xdr:rowOff>
    </xdr:to>
    <xdr:sp macro="" textlink="">
      <xdr:nvSpPr>
        <xdr:cNvPr id="2117" name="Text 205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6781800" y="26289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Kl.-Pfleg. 5, 9, 11</a:t>
          </a:r>
        </a:p>
      </xdr:txBody>
    </xdr:sp>
    <xdr:clientData/>
  </xdr:twoCellAnchor>
  <xdr:twoCellAnchor>
    <xdr:from>
      <xdr:col>13</xdr:col>
      <xdr:colOff>0</xdr:colOff>
      <xdr:row>7</xdr:row>
      <xdr:rowOff>28575</xdr:rowOff>
    </xdr:from>
    <xdr:to>
      <xdr:col>13</xdr:col>
      <xdr:colOff>0</xdr:colOff>
      <xdr:row>7</xdr:row>
      <xdr:rowOff>333375</xdr:rowOff>
    </xdr:to>
    <xdr:sp macro="" textlink="">
      <xdr:nvSpPr>
        <xdr:cNvPr id="2118" name="Text 20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6781800" y="1762125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AK Schulprojekt 12.00</a:t>
          </a:r>
        </a:p>
      </xdr:txBody>
    </xdr:sp>
    <xdr:clientData/>
  </xdr:twoCellAnchor>
  <xdr:twoCellAnchor>
    <xdr:from>
      <xdr:col>13</xdr:col>
      <xdr:colOff>0</xdr:colOff>
      <xdr:row>11</xdr:row>
      <xdr:rowOff>123825</xdr:rowOff>
    </xdr:from>
    <xdr:to>
      <xdr:col>13</xdr:col>
      <xdr:colOff>0</xdr:colOff>
      <xdr:row>11</xdr:row>
      <xdr:rowOff>323850</xdr:rowOff>
    </xdr:to>
    <xdr:sp macro="" textlink="">
      <xdr:nvSpPr>
        <xdr:cNvPr id="2123" name="Text 220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6781800" y="26384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1. Ganztag</a:t>
          </a:r>
        </a:p>
      </xdr:txBody>
    </xdr:sp>
    <xdr:clientData/>
  </xdr:twoCellAnchor>
  <xdr:twoCellAnchor>
    <xdr:from>
      <xdr:col>13</xdr:col>
      <xdr:colOff>0</xdr:colOff>
      <xdr:row>14</xdr:row>
      <xdr:rowOff>28575</xdr:rowOff>
    </xdr:from>
    <xdr:to>
      <xdr:col>13</xdr:col>
      <xdr:colOff>0</xdr:colOff>
      <xdr:row>14</xdr:row>
      <xdr:rowOff>342900</xdr:rowOff>
    </xdr:to>
    <xdr:sp macro="" textlink="">
      <xdr:nvSpPr>
        <xdr:cNvPr id="2126" name="Text 224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6781800" y="3495675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Kollegiumsausflug</a:t>
          </a:r>
        </a:p>
      </xdr:txBody>
    </xdr:sp>
    <xdr:clientData/>
  </xdr:twoCellAnchor>
  <xdr:twoCellAnchor>
    <xdr:from>
      <xdr:col>13</xdr:col>
      <xdr:colOff>0</xdr:colOff>
      <xdr:row>11</xdr:row>
      <xdr:rowOff>171450</xdr:rowOff>
    </xdr:from>
    <xdr:to>
      <xdr:col>13</xdr:col>
      <xdr:colOff>0</xdr:colOff>
      <xdr:row>11</xdr:row>
      <xdr:rowOff>323850</xdr:rowOff>
    </xdr:to>
    <xdr:sp macro="" textlink="">
      <xdr:nvSpPr>
        <xdr:cNvPr id="2129" name="Text 227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6781800" y="268605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Steuergruppe 14.00</a:t>
          </a:r>
        </a:p>
      </xdr:txBody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0</xdr:rowOff>
    </xdr:to>
    <xdr:sp macro="" textlink="">
      <xdr:nvSpPr>
        <xdr:cNvPr id="2130" name="Text 228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6781800" y="3295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Studientag:    </a:t>
          </a:r>
          <a:r>
            <a:rPr lang="de-DE" sz="700" b="1" i="0" u="none" strike="noStrike" baseline="0">
              <a:solidFill>
                <a:srgbClr val="000000"/>
              </a:solidFill>
              <a:latin typeface="Small Fonts"/>
            </a:rPr>
            <a:t>FB</a:t>
          </a: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Schulprojekt und </a:t>
          </a:r>
          <a:r>
            <a:rPr lang="de-DE" sz="700" b="1" i="0" u="none" strike="noStrike" baseline="0">
              <a:solidFill>
                <a:srgbClr val="000000"/>
              </a:solidFill>
              <a:latin typeface="Small Fonts"/>
            </a:rPr>
            <a:t>LK</a:t>
          </a:r>
        </a:p>
      </xdr:txBody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0</xdr:rowOff>
    </xdr:to>
    <xdr:sp macro="" textlink="">
      <xdr:nvSpPr>
        <xdr:cNvPr id="2131" name="Text 229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6781800" y="3295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Steuergruppe  14.00</a:t>
          </a:r>
        </a:p>
      </xdr:txBody>
    </xdr:sp>
    <xdr:clientData/>
  </xdr:twoCellAnchor>
  <xdr:twoCellAnchor>
    <xdr:from>
      <xdr:col>13</xdr:col>
      <xdr:colOff>0</xdr:colOff>
      <xdr:row>14</xdr:row>
      <xdr:rowOff>152400</xdr:rowOff>
    </xdr:from>
    <xdr:to>
      <xdr:col>13</xdr:col>
      <xdr:colOff>0</xdr:colOff>
      <xdr:row>14</xdr:row>
      <xdr:rowOff>333375</xdr:rowOff>
    </xdr:to>
    <xdr:sp macro="" textlink="">
      <xdr:nvSpPr>
        <xdr:cNvPr id="2132" name="Text 230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6781800" y="36195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AK Schulprojekt</a:t>
          </a:r>
        </a:p>
      </xdr:txBody>
    </xdr:sp>
    <xdr:clientData/>
  </xdr:twoCellAnchor>
  <xdr:twoCellAnchor>
    <xdr:from>
      <xdr:col>13</xdr:col>
      <xdr:colOff>0</xdr:colOff>
      <xdr:row>15</xdr:row>
      <xdr:rowOff>142875</xdr:rowOff>
    </xdr:from>
    <xdr:to>
      <xdr:col>13</xdr:col>
      <xdr:colOff>0</xdr:colOff>
      <xdr:row>15</xdr:row>
      <xdr:rowOff>314325</xdr:rowOff>
    </xdr:to>
    <xdr:sp macro="" textlink="">
      <xdr:nvSpPr>
        <xdr:cNvPr id="2133" name="Text 231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6781800" y="3781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Schuko 17.30</a:t>
          </a:r>
        </a:p>
      </xdr:txBody>
    </xdr:sp>
    <xdr:clientData/>
  </xdr:twoCellAnchor>
  <xdr:twoCellAnchor>
    <xdr:from>
      <xdr:col>13</xdr:col>
      <xdr:colOff>0</xdr:colOff>
      <xdr:row>15</xdr:row>
      <xdr:rowOff>38100</xdr:rowOff>
    </xdr:from>
    <xdr:to>
      <xdr:col>13</xdr:col>
      <xdr:colOff>0</xdr:colOff>
      <xdr:row>15</xdr:row>
      <xdr:rowOff>333375</xdr:rowOff>
    </xdr:to>
    <xdr:sp macro="" textlink="">
      <xdr:nvSpPr>
        <xdr:cNvPr id="2134" name="Text 232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6781800" y="3676650"/>
          <a:ext cx="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              Klassenkonf.   </a:t>
          </a:r>
          <a:r>
            <a:rPr lang="de-DE" sz="700" b="1" i="0" u="none" strike="noStrike" baseline="0">
              <a:solidFill>
                <a:srgbClr val="000000"/>
              </a:solidFill>
              <a:latin typeface="Small Fonts"/>
            </a:rPr>
            <a:t>Fö  5</a:t>
          </a: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ab 12.00</a:t>
          </a:r>
        </a:p>
      </xdr:txBody>
    </xdr:sp>
    <xdr:clientData/>
  </xdr:twoCellAnchor>
  <xdr:twoCellAnchor>
    <xdr:from>
      <xdr:col>13</xdr:col>
      <xdr:colOff>0</xdr:colOff>
      <xdr:row>15</xdr:row>
      <xdr:rowOff>171450</xdr:rowOff>
    </xdr:from>
    <xdr:to>
      <xdr:col>13</xdr:col>
      <xdr:colOff>0</xdr:colOff>
      <xdr:row>15</xdr:row>
      <xdr:rowOff>333375</xdr:rowOff>
    </xdr:to>
    <xdr:sp macro="" textlink="">
      <xdr:nvSpPr>
        <xdr:cNvPr id="2135" name="Text 233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6781800" y="38100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18288" anchor="b" upright="1"/>
        <a:lstStyle/>
        <a:p>
          <a:pPr algn="r" rtl="0">
            <a:defRPr sz="1000"/>
          </a:pPr>
          <a:r>
            <a:rPr lang="de-DE" sz="700" b="1" i="0" u="none" strike="noStrike" baseline="0">
              <a:solidFill>
                <a:srgbClr val="000000"/>
              </a:solidFill>
              <a:latin typeface="Small Fonts"/>
            </a:rPr>
            <a:t>JS</a:t>
          </a: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; Kl. konfernzen </a:t>
          </a:r>
          <a:r>
            <a:rPr lang="de-DE" sz="700" b="1" i="0" u="none" strike="noStrike" baseline="0">
              <a:solidFill>
                <a:srgbClr val="000000"/>
              </a:solidFill>
              <a:latin typeface="Small Fonts"/>
            </a:rPr>
            <a:t> Fö 5</a:t>
          </a: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(Forts.)</a:t>
          </a:r>
        </a:p>
      </xdr:txBody>
    </xdr:sp>
    <xdr:clientData/>
  </xdr:twoCellAnchor>
  <xdr:twoCellAnchor>
    <xdr:from>
      <xdr:col>13</xdr:col>
      <xdr:colOff>0</xdr:colOff>
      <xdr:row>22</xdr:row>
      <xdr:rowOff>142875</xdr:rowOff>
    </xdr:from>
    <xdr:to>
      <xdr:col>13</xdr:col>
      <xdr:colOff>0</xdr:colOff>
      <xdr:row>22</xdr:row>
      <xdr:rowOff>323850</xdr:rowOff>
    </xdr:to>
    <xdr:sp macro="" textlink="">
      <xdr:nvSpPr>
        <xdr:cNvPr id="2136" name="Text 234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6781800" y="61245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AK Schulprojekt</a:t>
          </a:r>
        </a:p>
      </xdr:txBody>
    </xdr:sp>
    <xdr:clientData/>
  </xdr:twoCellAnchor>
  <xdr:twoCellAnchor>
    <xdr:from>
      <xdr:col>13</xdr:col>
      <xdr:colOff>0</xdr:colOff>
      <xdr:row>23</xdr:row>
      <xdr:rowOff>152400</xdr:rowOff>
    </xdr:from>
    <xdr:to>
      <xdr:col>13</xdr:col>
      <xdr:colOff>0</xdr:colOff>
      <xdr:row>23</xdr:row>
      <xdr:rowOff>323850</xdr:rowOff>
    </xdr:to>
    <xdr:sp macro="" textlink="">
      <xdr:nvSpPr>
        <xdr:cNvPr id="2137" name="Text 2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6781800" y="6696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Steuergruppe 14.00</a:t>
          </a:r>
        </a:p>
      </xdr:txBody>
    </xdr:sp>
    <xdr:clientData/>
  </xdr:twoCellAnchor>
  <xdr:twoCellAnchor>
    <xdr:from>
      <xdr:col>13</xdr:col>
      <xdr:colOff>0</xdr:colOff>
      <xdr:row>23</xdr:row>
      <xdr:rowOff>152400</xdr:rowOff>
    </xdr:from>
    <xdr:to>
      <xdr:col>13</xdr:col>
      <xdr:colOff>0</xdr:colOff>
      <xdr:row>23</xdr:row>
      <xdr:rowOff>342900</xdr:rowOff>
    </xdr:to>
    <xdr:sp macro="" textlink="">
      <xdr:nvSpPr>
        <xdr:cNvPr id="2138" name="Text 2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6781800" y="66960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Ak Schulprojekt</a:t>
          </a:r>
        </a:p>
      </xdr:txBody>
    </xdr:sp>
    <xdr:clientData/>
  </xdr:twoCellAnchor>
  <xdr:twoCellAnchor>
    <xdr:from>
      <xdr:col>13</xdr:col>
      <xdr:colOff>0</xdr:colOff>
      <xdr:row>25</xdr:row>
      <xdr:rowOff>171450</xdr:rowOff>
    </xdr:from>
    <xdr:to>
      <xdr:col>13</xdr:col>
      <xdr:colOff>0</xdr:colOff>
      <xdr:row>25</xdr:row>
      <xdr:rowOff>333375</xdr:rowOff>
    </xdr:to>
    <xdr:sp macro="" textlink="">
      <xdr:nvSpPr>
        <xdr:cNvPr id="2141" name="Text 2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6781800" y="72771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Jg 13:  Vorbespr. schriftl. Abitur 14.00</a:t>
          </a:r>
        </a:p>
      </xdr:txBody>
    </xdr:sp>
    <xdr:clientData/>
  </xdr:twoCellAnchor>
  <xdr:twoCellAnchor>
    <xdr:from>
      <xdr:col>10</xdr:col>
      <xdr:colOff>714375</xdr:colOff>
      <xdr:row>17</xdr:row>
      <xdr:rowOff>104775</xdr:rowOff>
    </xdr:from>
    <xdr:to>
      <xdr:col>10</xdr:col>
      <xdr:colOff>714375</xdr:colOff>
      <xdr:row>18</xdr:row>
      <xdr:rowOff>76200</xdr:rowOff>
    </xdr:to>
    <xdr:sp macro="" textlink="">
      <xdr:nvSpPr>
        <xdr:cNvPr id="2148" name="Text 36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5705475" y="45243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 1 -5</a:t>
          </a: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JK 11 13.00</a:t>
          </a: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714375</xdr:colOff>
      <xdr:row>27</xdr:row>
      <xdr:rowOff>0</xdr:rowOff>
    </xdr:from>
    <xdr:to>
      <xdr:col>10</xdr:col>
      <xdr:colOff>714375</xdr:colOff>
      <xdr:row>27</xdr:row>
      <xdr:rowOff>0</xdr:rowOff>
    </xdr:to>
    <xdr:sp macro="" textlink="">
      <xdr:nvSpPr>
        <xdr:cNvPr id="2150" name="Text 36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5705475" y="7886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 1 -5</a:t>
          </a: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JK 11 13.00</a:t>
          </a: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714375</xdr:colOff>
      <xdr:row>27</xdr:row>
      <xdr:rowOff>0</xdr:rowOff>
    </xdr:from>
    <xdr:to>
      <xdr:col>10</xdr:col>
      <xdr:colOff>714375</xdr:colOff>
      <xdr:row>27</xdr:row>
      <xdr:rowOff>0</xdr:rowOff>
    </xdr:to>
    <xdr:sp macro="" textlink="">
      <xdr:nvSpPr>
        <xdr:cNvPr id="2151" name="Text 36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5705475" y="7886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 1 -5</a:t>
          </a: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JK 11 13.00</a:t>
          </a: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0</xdr:colOff>
      <xdr:row>18</xdr:row>
      <xdr:rowOff>76200</xdr:rowOff>
    </xdr:from>
    <xdr:to>
      <xdr:col>13</xdr:col>
      <xdr:colOff>0</xdr:colOff>
      <xdr:row>18</xdr:row>
      <xdr:rowOff>314325</xdr:rowOff>
    </xdr:to>
    <xdr:sp macro="" textlink="">
      <xdr:nvSpPr>
        <xdr:cNvPr id="2152" name="Text 226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6781800" y="4886325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FK I</a:t>
          </a: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D, REL, TC</a:t>
          </a:r>
        </a:p>
      </xdr:txBody>
    </xdr:sp>
    <xdr:clientData/>
  </xdr:twoCellAnchor>
  <xdr:twoCellAnchor>
    <xdr:from>
      <xdr:col>12</xdr:col>
      <xdr:colOff>1276350</xdr:colOff>
      <xdr:row>29</xdr:row>
      <xdr:rowOff>0</xdr:rowOff>
    </xdr:from>
    <xdr:to>
      <xdr:col>12</xdr:col>
      <xdr:colOff>200025</xdr:colOff>
      <xdr:row>29</xdr:row>
      <xdr:rowOff>0</xdr:rowOff>
    </xdr:to>
    <xdr:sp macro="" textlink="">
      <xdr:nvSpPr>
        <xdr:cNvPr id="2154" name="Text 307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6781800" y="88963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Prowo </a:t>
          </a:r>
        </a:p>
      </xdr:txBody>
    </xdr:sp>
    <xdr:clientData/>
  </xdr:twoCellAnchor>
  <xdr:twoCellAnchor>
    <xdr:from>
      <xdr:col>13</xdr:col>
      <xdr:colOff>333375</xdr:colOff>
      <xdr:row>11</xdr:row>
      <xdr:rowOff>342900</xdr:rowOff>
    </xdr:from>
    <xdr:to>
      <xdr:col>14</xdr:col>
      <xdr:colOff>590550</xdr:colOff>
      <xdr:row>12</xdr:row>
      <xdr:rowOff>123825</xdr:rowOff>
    </xdr:to>
    <xdr:sp macro="" textlink="">
      <xdr:nvSpPr>
        <xdr:cNvPr id="2163" name="Text Box 115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7115175" y="2857500"/>
          <a:ext cx="10382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r" rtl="0">
            <a:defRPr sz="1000"/>
          </a:pPr>
          <a:endParaRPr lang="de-DE"/>
        </a:p>
      </xdr:txBody>
    </xdr:sp>
    <xdr:clientData/>
  </xdr:twoCellAnchor>
  <xdr:twoCellAnchor>
    <xdr:from>
      <xdr:col>12</xdr:col>
      <xdr:colOff>259080</xdr:colOff>
      <xdr:row>17</xdr:row>
      <xdr:rowOff>152400</xdr:rowOff>
    </xdr:from>
    <xdr:to>
      <xdr:col>12</xdr:col>
      <xdr:colOff>331470</xdr:colOff>
      <xdr:row>18</xdr:row>
      <xdr:rowOff>35560</xdr:rowOff>
    </xdr:to>
    <xdr:sp macro="" textlink="">
      <xdr:nvSpPr>
        <xdr:cNvPr id="2216" name="Text Box 168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 flipH="1">
          <a:off x="8585200" y="7223760"/>
          <a:ext cx="7239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36576" bIns="0" anchor="t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</a:t>
          </a:r>
        </a:p>
      </xdr:txBody>
    </xdr:sp>
    <xdr:clientData/>
  </xdr:twoCellAnchor>
  <xdr:twoCellAnchor>
    <xdr:from>
      <xdr:col>13</xdr:col>
      <xdr:colOff>0</xdr:colOff>
      <xdr:row>21</xdr:row>
      <xdr:rowOff>142875</xdr:rowOff>
    </xdr:from>
    <xdr:to>
      <xdr:col>13</xdr:col>
      <xdr:colOff>0</xdr:colOff>
      <xdr:row>21</xdr:row>
      <xdr:rowOff>323850</xdr:rowOff>
    </xdr:to>
    <xdr:sp macro="" textlink="">
      <xdr:nvSpPr>
        <xdr:cNvPr id="74" name="Text 23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345424" y="7689723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AK Schulprojekt</a:t>
          </a:r>
        </a:p>
      </xdr:txBody>
    </xdr:sp>
    <xdr:clientData/>
  </xdr:twoCellAnchor>
  <xdr:twoCellAnchor>
    <xdr:from>
      <xdr:col>6</xdr:col>
      <xdr:colOff>61201</xdr:colOff>
      <xdr:row>10</xdr:row>
      <xdr:rowOff>92632</xdr:rowOff>
    </xdr:from>
    <xdr:to>
      <xdr:col>6</xdr:col>
      <xdr:colOff>1051801</xdr:colOff>
      <xdr:row>11</xdr:row>
      <xdr:rowOff>92632</xdr:rowOff>
    </xdr:to>
    <xdr:sp macro="" textlink="">
      <xdr:nvSpPr>
        <xdr:cNvPr id="45" name="Text Box 14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585451" y="4213782"/>
          <a:ext cx="99060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DE" sz="700" b="1" i="0" u="none" strike="noStrike" baseline="0">
              <a:solidFill>
                <a:srgbClr val="FFFFFF"/>
              </a:solidFill>
              <a:latin typeface="Verdana"/>
              <a:ea typeface="Verdana"/>
              <a:cs typeface="Verdana"/>
            </a:rPr>
            <a:t>Herbstferien</a:t>
          </a:r>
        </a:p>
      </xdr:txBody>
    </xdr:sp>
    <xdr:clientData/>
  </xdr:twoCellAnchor>
  <xdr:twoCellAnchor>
    <xdr:from>
      <xdr:col>13</xdr:col>
      <xdr:colOff>0</xdr:colOff>
      <xdr:row>20</xdr:row>
      <xdr:rowOff>142875</xdr:rowOff>
    </xdr:from>
    <xdr:to>
      <xdr:col>13</xdr:col>
      <xdr:colOff>0</xdr:colOff>
      <xdr:row>20</xdr:row>
      <xdr:rowOff>323850</xdr:rowOff>
    </xdr:to>
    <xdr:sp macro="" textlink="">
      <xdr:nvSpPr>
        <xdr:cNvPr id="46" name="Text 23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369300" y="93503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AK Schulprojekt</a:t>
          </a:r>
        </a:p>
      </xdr:txBody>
    </xdr:sp>
    <xdr:clientData/>
  </xdr:twoCellAnchor>
  <xdr:twoCellAnchor>
    <xdr:from>
      <xdr:col>13</xdr:col>
      <xdr:colOff>0</xdr:colOff>
      <xdr:row>22</xdr:row>
      <xdr:rowOff>152400</xdr:rowOff>
    </xdr:from>
    <xdr:to>
      <xdr:col>13</xdr:col>
      <xdr:colOff>0</xdr:colOff>
      <xdr:row>22</xdr:row>
      <xdr:rowOff>323850</xdr:rowOff>
    </xdr:to>
    <xdr:sp macro="" textlink="">
      <xdr:nvSpPr>
        <xdr:cNvPr id="48" name="Text 23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369300" y="91948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Steuergruppe 14.00</a:t>
          </a:r>
        </a:p>
      </xdr:txBody>
    </xdr:sp>
    <xdr:clientData/>
  </xdr:twoCellAnchor>
  <xdr:twoCellAnchor>
    <xdr:from>
      <xdr:col>13</xdr:col>
      <xdr:colOff>0</xdr:colOff>
      <xdr:row>22</xdr:row>
      <xdr:rowOff>152400</xdr:rowOff>
    </xdr:from>
    <xdr:to>
      <xdr:col>13</xdr:col>
      <xdr:colOff>0</xdr:colOff>
      <xdr:row>22</xdr:row>
      <xdr:rowOff>342900</xdr:rowOff>
    </xdr:to>
    <xdr:sp macro="" textlink="">
      <xdr:nvSpPr>
        <xdr:cNvPr id="49" name="Text 23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369300" y="91948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Ak Schulprojekt</a:t>
          </a:r>
        </a:p>
      </xdr:txBody>
    </xdr:sp>
    <xdr:clientData/>
  </xdr:twoCellAnchor>
  <xdr:twoCellAnchor>
    <xdr:from>
      <xdr:col>2</xdr:col>
      <xdr:colOff>90170</xdr:colOff>
      <xdr:row>20</xdr:row>
      <xdr:rowOff>102870</xdr:rowOff>
    </xdr:from>
    <xdr:to>
      <xdr:col>2</xdr:col>
      <xdr:colOff>1056767</xdr:colOff>
      <xdr:row>22</xdr:row>
      <xdr:rowOff>114300</xdr:rowOff>
    </xdr:to>
    <xdr:sp macro="" textlink="">
      <xdr:nvSpPr>
        <xdr:cNvPr id="54" name="Text Box 21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17220" y="8630920"/>
          <a:ext cx="966597" cy="3543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DE" sz="700" b="1" i="0" u="none" strike="noStrike" baseline="0">
              <a:solidFill>
                <a:srgbClr val="FFFFFF"/>
              </a:solidFill>
              <a:latin typeface="Verdana"/>
              <a:ea typeface="Verdana"/>
              <a:cs typeface="Verdana"/>
            </a:rPr>
            <a:t>Weihnachtsferien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714375</xdr:colOff>
      <xdr:row>12</xdr:row>
      <xdr:rowOff>0</xdr:rowOff>
    </xdr:from>
    <xdr:to>
      <xdr:col>10</xdr:col>
      <xdr:colOff>714375</xdr:colOff>
      <xdr:row>12</xdr:row>
      <xdr:rowOff>76200</xdr:rowOff>
    </xdr:to>
    <xdr:sp macro="" textlink="">
      <xdr:nvSpPr>
        <xdr:cNvPr id="2" name="Text 3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7248525" y="4438650"/>
          <a:ext cx="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 1 -5</a:t>
          </a: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JK 11 13.00</a:t>
          </a: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0</xdr:colOff>
      <xdr:row>27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3" name="Text 5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7772400" y="11344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 Betriebspr.Ende</a:t>
          </a:r>
        </a:p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ProWo</a:t>
          </a:r>
        </a:p>
      </xdr:txBody>
    </xdr:sp>
    <xdr:clientData/>
  </xdr:twoCellAnchor>
  <xdr:twoCellAnchor>
    <xdr:from>
      <xdr:col>11</xdr:col>
      <xdr:colOff>0</xdr:colOff>
      <xdr:row>27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4" name="Text 6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7772400" y="11344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Abgabe der Abiturvorschläge</a:t>
          </a:r>
        </a:p>
      </xdr:txBody>
    </xdr:sp>
    <xdr:clientData/>
  </xdr:twoCellAnchor>
  <xdr:twoCellAnchor>
    <xdr:from>
      <xdr:col>10</xdr:col>
      <xdr:colOff>962025</xdr:colOff>
      <xdr:row>27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5" name="Text 6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7496175" y="11344275"/>
          <a:ext cx="276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Zeugnisausgabe;</a:t>
          </a: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JG 5: Elternspr. 8-12</a:t>
          </a:r>
        </a:p>
      </xdr:txBody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6" name="Text 11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7772400" y="11677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Noten 5-8</a:t>
          </a:r>
        </a:p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Entlaßfeier 10</a:t>
          </a:r>
        </a:p>
      </xdr:txBody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7" name="Text 12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7772400" y="11677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Abi 4. Fach; Studientag</a:t>
          </a:r>
        </a:p>
      </xdr:txBody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8" name="Text 12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7772400" y="11677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32004" anchor="b" upright="1"/>
        <a:lstStyle/>
        <a:p>
          <a:pPr algn="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Zk 10</a:t>
          </a:r>
          <a:r>
            <a:rPr lang="de-DE" sz="700" b="0" i="0" u="none" strike="noStrike" baseline="0">
              <a:solidFill>
                <a:srgbClr val="000000"/>
              </a:solidFill>
              <a:latin typeface="Small Fonts"/>
              <a:cs typeface="Arial"/>
            </a:rPr>
            <a:t> </a:t>
          </a:r>
        </a:p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  <a:cs typeface="Arial"/>
            </a:rPr>
            <a:t>ab 8.10; 10. Jg. u.-frei</a:t>
          </a:r>
          <a:endParaRPr lang="de-DE" sz="700" b="0" i="0" u="none" strike="noStrike" baseline="0">
            <a:solidFill>
              <a:srgbClr val="000000"/>
            </a:solidFill>
            <a:latin typeface="Small Fonts"/>
          </a:endParaRPr>
        </a:p>
      </xdr:txBody>
    </xdr:sp>
    <xdr:clientData/>
  </xdr:twoCellAnchor>
  <xdr:twoCellAnchor>
    <xdr:from>
      <xdr:col>11</xdr:col>
      <xdr:colOff>0</xdr:colOff>
      <xdr:row>13</xdr:row>
      <xdr:rowOff>180975</xdr:rowOff>
    </xdr:from>
    <xdr:to>
      <xdr:col>11</xdr:col>
      <xdr:colOff>0</xdr:colOff>
      <xdr:row>13</xdr:row>
      <xdr:rowOff>333375</xdr:rowOff>
    </xdr:to>
    <xdr:sp macro="" textlink="">
      <xdr:nvSpPr>
        <xdr:cNvPr id="9" name="Text 13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7772400" y="512445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bew. Ferientag</a:t>
          </a:r>
        </a:p>
      </xdr:txBody>
    </xdr:sp>
    <xdr:clientData/>
  </xdr:twoCellAnchor>
  <xdr:twoCellAnchor>
    <xdr:from>
      <xdr:col>11</xdr:col>
      <xdr:colOff>0</xdr:colOff>
      <xdr:row>27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10" name="Text 14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7772400" y="11344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Noten 5,6,7,8</a:t>
          </a:r>
        </a:p>
      </xdr:txBody>
    </xdr:sp>
    <xdr:clientData/>
  </xdr:twoCellAnchor>
  <xdr:twoCellAnchor>
    <xdr:from>
      <xdr:col>6</xdr:col>
      <xdr:colOff>1076325</xdr:colOff>
      <xdr:row>29</xdr:row>
      <xdr:rowOff>0</xdr:rowOff>
    </xdr:from>
    <xdr:to>
      <xdr:col>6</xdr:col>
      <xdr:colOff>1076325</xdr:colOff>
      <xdr:row>29</xdr:row>
      <xdr:rowOff>0</xdr:rowOff>
    </xdr:to>
    <xdr:sp macro="" textlink="">
      <xdr:nvSpPr>
        <xdr:cNvPr id="11" name="Text 16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4591050" y="11677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Studientag</a:t>
          </a:r>
        </a:p>
      </xdr:txBody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12" name="Text 16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7772400" y="11677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letzter Schultag Jg 13</a:t>
          </a:r>
        </a:p>
      </xdr:txBody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13" name="Text 17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7772400" y="116776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schriftl. Abitur</a:t>
          </a:r>
        </a:p>
      </xdr:txBody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14" name="Text 18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7772400" y="11677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36576" bIns="0" anchor="t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Entlaßfeier 13</a:t>
          </a:r>
        </a:p>
      </xdr:txBody>
    </xdr:sp>
    <xdr:clientData/>
  </xdr:twoCellAnchor>
  <xdr:twoCellAnchor>
    <xdr:from>
      <xdr:col>13</xdr:col>
      <xdr:colOff>0</xdr:colOff>
      <xdr:row>11</xdr:row>
      <xdr:rowOff>47625</xdr:rowOff>
    </xdr:from>
    <xdr:to>
      <xdr:col>13</xdr:col>
      <xdr:colOff>0</xdr:colOff>
      <xdr:row>11</xdr:row>
      <xdr:rowOff>352425</xdr:rowOff>
    </xdr:to>
    <xdr:sp macro="" textlink="">
      <xdr:nvSpPr>
        <xdr:cNvPr id="15" name="Text 19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8382000" y="431482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         JS 14.15 (Klausurt., Wander-woche);     Kl-Pflegsch. 6, 8, 12 19.30</a:t>
          </a:r>
        </a:p>
      </xdr:txBody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0</xdr:rowOff>
    </xdr:to>
    <xdr:sp macro="" textlink="">
      <xdr:nvSpPr>
        <xdr:cNvPr id="16" name="Text 20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8382000" y="49434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Schulpflegschaft</a:t>
          </a:r>
        </a:p>
      </xdr:txBody>
    </xdr:sp>
    <xdr:clientData/>
  </xdr:twoCellAnchor>
  <xdr:twoCellAnchor>
    <xdr:from>
      <xdr:col>13</xdr:col>
      <xdr:colOff>0</xdr:colOff>
      <xdr:row>11</xdr:row>
      <xdr:rowOff>123825</xdr:rowOff>
    </xdr:from>
    <xdr:to>
      <xdr:col>13</xdr:col>
      <xdr:colOff>0</xdr:colOff>
      <xdr:row>11</xdr:row>
      <xdr:rowOff>333375</xdr:rowOff>
    </xdr:to>
    <xdr:sp macro="" textlink="">
      <xdr:nvSpPr>
        <xdr:cNvPr id="17" name="Text 20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8382000" y="43910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Kl-Pfleg. 7, 10, 13</a:t>
          </a:r>
        </a:p>
      </xdr:txBody>
    </xdr:sp>
    <xdr:clientData/>
  </xdr:twoCellAnchor>
  <xdr:twoCellAnchor>
    <xdr:from>
      <xdr:col>13</xdr:col>
      <xdr:colOff>0</xdr:colOff>
      <xdr:row>11</xdr:row>
      <xdr:rowOff>114300</xdr:rowOff>
    </xdr:from>
    <xdr:to>
      <xdr:col>13</xdr:col>
      <xdr:colOff>0</xdr:colOff>
      <xdr:row>11</xdr:row>
      <xdr:rowOff>323850</xdr:rowOff>
    </xdr:to>
    <xdr:sp macro="" textlink="">
      <xdr:nvSpPr>
        <xdr:cNvPr id="18" name="Text 205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8382000" y="438150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Kl.-Pfleg. 5, 9, 11</a:t>
          </a:r>
        </a:p>
      </xdr:txBody>
    </xdr:sp>
    <xdr:clientData/>
  </xdr:twoCellAnchor>
  <xdr:twoCellAnchor>
    <xdr:from>
      <xdr:col>13</xdr:col>
      <xdr:colOff>0</xdr:colOff>
      <xdr:row>7</xdr:row>
      <xdr:rowOff>28575</xdr:rowOff>
    </xdr:from>
    <xdr:to>
      <xdr:col>13</xdr:col>
      <xdr:colOff>0</xdr:colOff>
      <xdr:row>7</xdr:row>
      <xdr:rowOff>333375</xdr:rowOff>
    </xdr:to>
    <xdr:sp macro="" textlink="">
      <xdr:nvSpPr>
        <xdr:cNvPr id="19" name="Text 20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8382000" y="260985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AK Schulprojekt 12.00</a:t>
          </a:r>
        </a:p>
      </xdr:txBody>
    </xdr:sp>
    <xdr:clientData/>
  </xdr:twoCellAnchor>
  <xdr:twoCellAnchor>
    <xdr:from>
      <xdr:col>13</xdr:col>
      <xdr:colOff>0</xdr:colOff>
      <xdr:row>11</xdr:row>
      <xdr:rowOff>123825</xdr:rowOff>
    </xdr:from>
    <xdr:to>
      <xdr:col>13</xdr:col>
      <xdr:colOff>0</xdr:colOff>
      <xdr:row>11</xdr:row>
      <xdr:rowOff>323850</xdr:rowOff>
    </xdr:to>
    <xdr:sp macro="" textlink="">
      <xdr:nvSpPr>
        <xdr:cNvPr id="20" name="Text 22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8382000" y="43910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1. Ganztag</a:t>
          </a:r>
        </a:p>
      </xdr:txBody>
    </xdr:sp>
    <xdr:clientData/>
  </xdr:twoCellAnchor>
  <xdr:twoCellAnchor>
    <xdr:from>
      <xdr:col>13</xdr:col>
      <xdr:colOff>0</xdr:colOff>
      <xdr:row>14</xdr:row>
      <xdr:rowOff>28575</xdr:rowOff>
    </xdr:from>
    <xdr:to>
      <xdr:col>13</xdr:col>
      <xdr:colOff>0</xdr:colOff>
      <xdr:row>14</xdr:row>
      <xdr:rowOff>342900</xdr:rowOff>
    </xdr:to>
    <xdr:sp macro="" textlink="">
      <xdr:nvSpPr>
        <xdr:cNvPr id="21" name="Text 224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8382000" y="547687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Kollegiumsausflug</a:t>
          </a:r>
        </a:p>
      </xdr:txBody>
    </xdr:sp>
    <xdr:clientData/>
  </xdr:twoCellAnchor>
  <xdr:twoCellAnchor>
    <xdr:from>
      <xdr:col>13</xdr:col>
      <xdr:colOff>0</xdr:colOff>
      <xdr:row>11</xdr:row>
      <xdr:rowOff>171450</xdr:rowOff>
    </xdr:from>
    <xdr:to>
      <xdr:col>13</xdr:col>
      <xdr:colOff>0</xdr:colOff>
      <xdr:row>11</xdr:row>
      <xdr:rowOff>323850</xdr:rowOff>
    </xdr:to>
    <xdr:sp macro="" textlink="">
      <xdr:nvSpPr>
        <xdr:cNvPr id="22" name="Text 227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8382000" y="4438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Steuergruppe 14.00</a:t>
          </a:r>
        </a:p>
      </xdr:txBody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0</xdr:rowOff>
    </xdr:to>
    <xdr:sp macro="" textlink="">
      <xdr:nvSpPr>
        <xdr:cNvPr id="23" name="Text 228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8382000" y="49434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Studientag:    </a:t>
          </a:r>
          <a:r>
            <a:rPr lang="de-DE" sz="700" b="1" i="0" u="none" strike="noStrike" baseline="0">
              <a:solidFill>
                <a:srgbClr val="000000"/>
              </a:solidFill>
              <a:latin typeface="Small Fonts"/>
            </a:rPr>
            <a:t>FB</a:t>
          </a: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Schulprojekt und </a:t>
          </a:r>
          <a:r>
            <a:rPr lang="de-DE" sz="700" b="1" i="0" u="none" strike="noStrike" baseline="0">
              <a:solidFill>
                <a:srgbClr val="000000"/>
              </a:solidFill>
              <a:latin typeface="Small Fonts"/>
            </a:rPr>
            <a:t>LK</a:t>
          </a:r>
        </a:p>
      </xdr:txBody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0</xdr:rowOff>
    </xdr:to>
    <xdr:sp macro="" textlink="">
      <xdr:nvSpPr>
        <xdr:cNvPr id="24" name="Text 229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8382000" y="49434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Steuergruppe  14.00</a:t>
          </a:r>
        </a:p>
      </xdr:txBody>
    </xdr:sp>
    <xdr:clientData/>
  </xdr:twoCellAnchor>
  <xdr:twoCellAnchor>
    <xdr:from>
      <xdr:col>13</xdr:col>
      <xdr:colOff>0</xdr:colOff>
      <xdr:row>14</xdr:row>
      <xdr:rowOff>152400</xdr:rowOff>
    </xdr:from>
    <xdr:to>
      <xdr:col>13</xdr:col>
      <xdr:colOff>0</xdr:colOff>
      <xdr:row>14</xdr:row>
      <xdr:rowOff>333375</xdr:rowOff>
    </xdr:to>
    <xdr:sp macro="" textlink="">
      <xdr:nvSpPr>
        <xdr:cNvPr id="25" name="Text 230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8382000" y="560070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AK Schulprojekt</a:t>
          </a:r>
        </a:p>
      </xdr:txBody>
    </xdr:sp>
    <xdr:clientData/>
  </xdr:twoCellAnchor>
  <xdr:twoCellAnchor>
    <xdr:from>
      <xdr:col>13</xdr:col>
      <xdr:colOff>0</xdr:colOff>
      <xdr:row>15</xdr:row>
      <xdr:rowOff>142875</xdr:rowOff>
    </xdr:from>
    <xdr:to>
      <xdr:col>13</xdr:col>
      <xdr:colOff>0</xdr:colOff>
      <xdr:row>15</xdr:row>
      <xdr:rowOff>314325</xdr:rowOff>
    </xdr:to>
    <xdr:sp macro="" textlink="">
      <xdr:nvSpPr>
        <xdr:cNvPr id="26" name="Text 23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8382000" y="60960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Schuko 17.30</a:t>
          </a:r>
        </a:p>
      </xdr:txBody>
    </xdr:sp>
    <xdr:clientData/>
  </xdr:twoCellAnchor>
  <xdr:twoCellAnchor>
    <xdr:from>
      <xdr:col>13</xdr:col>
      <xdr:colOff>0</xdr:colOff>
      <xdr:row>15</xdr:row>
      <xdr:rowOff>38100</xdr:rowOff>
    </xdr:from>
    <xdr:to>
      <xdr:col>13</xdr:col>
      <xdr:colOff>0</xdr:colOff>
      <xdr:row>15</xdr:row>
      <xdr:rowOff>333375</xdr:rowOff>
    </xdr:to>
    <xdr:sp macro="" textlink="">
      <xdr:nvSpPr>
        <xdr:cNvPr id="27" name="Text 23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8382000" y="5991225"/>
          <a:ext cx="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              Klassenkonf.   </a:t>
          </a:r>
          <a:r>
            <a:rPr lang="de-DE" sz="700" b="1" i="0" u="none" strike="noStrike" baseline="0">
              <a:solidFill>
                <a:srgbClr val="000000"/>
              </a:solidFill>
              <a:latin typeface="Small Fonts"/>
            </a:rPr>
            <a:t>Fö  5</a:t>
          </a: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ab 12.00</a:t>
          </a:r>
        </a:p>
      </xdr:txBody>
    </xdr:sp>
    <xdr:clientData/>
  </xdr:twoCellAnchor>
  <xdr:twoCellAnchor>
    <xdr:from>
      <xdr:col>13</xdr:col>
      <xdr:colOff>0</xdr:colOff>
      <xdr:row>15</xdr:row>
      <xdr:rowOff>171450</xdr:rowOff>
    </xdr:from>
    <xdr:to>
      <xdr:col>13</xdr:col>
      <xdr:colOff>0</xdr:colOff>
      <xdr:row>15</xdr:row>
      <xdr:rowOff>333375</xdr:rowOff>
    </xdr:to>
    <xdr:sp macro="" textlink="">
      <xdr:nvSpPr>
        <xdr:cNvPr id="28" name="Text 233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8382000" y="61245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18288" anchor="b" upright="1"/>
        <a:lstStyle/>
        <a:p>
          <a:pPr algn="r" rtl="0">
            <a:defRPr sz="1000"/>
          </a:pPr>
          <a:r>
            <a:rPr lang="de-DE" sz="700" b="1" i="0" u="none" strike="noStrike" baseline="0">
              <a:solidFill>
                <a:srgbClr val="000000"/>
              </a:solidFill>
              <a:latin typeface="Small Fonts"/>
            </a:rPr>
            <a:t>JS</a:t>
          </a: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; Kl. konfernzen </a:t>
          </a:r>
          <a:r>
            <a:rPr lang="de-DE" sz="700" b="1" i="0" u="none" strike="noStrike" baseline="0">
              <a:solidFill>
                <a:srgbClr val="000000"/>
              </a:solidFill>
              <a:latin typeface="Small Fonts"/>
            </a:rPr>
            <a:t> Fö 5</a:t>
          </a: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(Forts.)</a:t>
          </a:r>
        </a:p>
      </xdr:txBody>
    </xdr:sp>
    <xdr:clientData/>
  </xdr:twoCellAnchor>
  <xdr:twoCellAnchor>
    <xdr:from>
      <xdr:col>13</xdr:col>
      <xdr:colOff>0</xdr:colOff>
      <xdr:row>22</xdr:row>
      <xdr:rowOff>142875</xdr:rowOff>
    </xdr:from>
    <xdr:to>
      <xdr:col>13</xdr:col>
      <xdr:colOff>0</xdr:colOff>
      <xdr:row>22</xdr:row>
      <xdr:rowOff>323850</xdr:rowOff>
    </xdr:to>
    <xdr:sp macro="" textlink="">
      <xdr:nvSpPr>
        <xdr:cNvPr id="29" name="Text 234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8382000" y="896302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AK Schulprojekt</a:t>
          </a:r>
        </a:p>
      </xdr:txBody>
    </xdr:sp>
    <xdr:clientData/>
  </xdr:twoCellAnchor>
  <xdr:twoCellAnchor>
    <xdr:from>
      <xdr:col>13</xdr:col>
      <xdr:colOff>0</xdr:colOff>
      <xdr:row>23</xdr:row>
      <xdr:rowOff>152400</xdr:rowOff>
    </xdr:from>
    <xdr:to>
      <xdr:col>13</xdr:col>
      <xdr:colOff>0</xdr:colOff>
      <xdr:row>23</xdr:row>
      <xdr:rowOff>323850</xdr:rowOff>
    </xdr:to>
    <xdr:sp macro="" textlink="">
      <xdr:nvSpPr>
        <xdr:cNvPr id="30" name="Text 236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8382000" y="94773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Steuergruppe 14.00</a:t>
          </a:r>
        </a:p>
      </xdr:txBody>
    </xdr:sp>
    <xdr:clientData/>
  </xdr:twoCellAnchor>
  <xdr:twoCellAnchor>
    <xdr:from>
      <xdr:col>13</xdr:col>
      <xdr:colOff>0</xdr:colOff>
      <xdr:row>23</xdr:row>
      <xdr:rowOff>152400</xdr:rowOff>
    </xdr:from>
    <xdr:to>
      <xdr:col>13</xdr:col>
      <xdr:colOff>0</xdr:colOff>
      <xdr:row>23</xdr:row>
      <xdr:rowOff>342900</xdr:rowOff>
    </xdr:to>
    <xdr:sp macro="" textlink="">
      <xdr:nvSpPr>
        <xdr:cNvPr id="31" name="Text 237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8382000" y="947737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Ak Schulprojekt</a:t>
          </a:r>
        </a:p>
      </xdr:txBody>
    </xdr:sp>
    <xdr:clientData/>
  </xdr:twoCellAnchor>
  <xdr:twoCellAnchor>
    <xdr:from>
      <xdr:col>13</xdr:col>
      <xdr:colOff>0</xdr:colOff>
      <xdr:row>25</xdr:row>
      <xdr:rowOff>171450</xdr:rowOff>
    </xdr:from>
    <xdr:to>
      <xdr:col>13</xdr:col>
      <xdr:colOff>0</xdr:colOff>
      <xdr:row>25</xdr:row>
      <xdr:rowOff>333375</xdr:rowOff>
    </xdr:to>
    <xdr:sp macro="" textlink="">
      <xdr:nvSpPr>
        <xdr:cNvPr id="32" name="Text 240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8382000" y="105060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 Jg 13:  Vorbespr. schriftl. Abitur 14.00</a:t>
          </a:r>
        </a:p>
      </xdr:txBody>
    </xdr:sp>
    <xdr:clientData/>
  </xdr:twoCellAnchor>
  <xdr:twoCellAnchor>
    <xdr:from>
      <xdr:col>10</xdr:col>
      <xdr:colOff>714375</xdr:colOff>
      <xdr:row>17</xdr:row>
      <xdr:rowOff>104775</xdr:rowOff>
    </xdr:from>
    <xdr:to>
      <xdr:col>10</xdr:col>
      <xdr:colOff>714375</xdr:colOff>
      <xdr:row>18</xdr:row>
      <xdr:rowOff>76200</xdr:rowOff>
    </xdr:to>
    <xdr:sp macro="" textlink="">
      <xdr:nvSpPr>
        <xdr:cNvPr id="33" name="Text 36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7248525" y="7067550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 1 -5</a:t>
          </a: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JK 11 13.00</a:t>
          </a: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714375</xdr:colOff>
      <xdr:row>27</xdr:row>
      <xdr:rowOff>0</xdr:rowOff>
    </xdr:from>
    <xdr:to>
      <xdr:col>10</xdr:col>
      <xdr:colOff>714375</xdr:colOff>
      <xdr:row>27</xdr:row>
      <xdr:rowOff>0</xdr:rowOff>
    </xdr:to>
    <xdr:sp macro="" textlink="">
      <xdr:nvSpPr>
        <xdr:cNvPr id="34" name="Text 36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7248525" y="11344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 1 -5</a:t>
          </a: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JK 11 13.00</a:t>
          </a: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714375</xdr:colOff>
      <xdr:row>27</xdr:row>
      <xdr:rowOff>0</xdr:rowOff>
    </xdr:from>
    <xdr:to>
      <xdr:col>10</xdr:col>
      <xdr:colOff>714375</xdr:colOff>
      <xdr:row>27</xdr:row>
      <xdr:rowOff>0</xdr:rowOff>
    </xdr:to>
    <xdr:sp macro="" textlink="">
      <xdr:nvSpPr>
        <xdr:cNvPr id="35" name="Text 36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7248525" y="11344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 1 -5</a:t>
          </a: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JK 11 13.00</a:t>
          </a: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0</xdr:colOff>
      <xdr:row>18</xdr:row>
      <xdr:rowOff>76200</xdr:rowOff>
    </xdr:from>
    <xdr:to>
      <xdr:col>13</xdr:col>
      <xdr:colOff>0</xdr:colOff>
      <xdr:row>18</xdr:row>
      <xdr:rowOff>314325</xdr:rowOff>
    </xdr:to>
    <xdr:sp macro="" textlink="">
      <xdr:nvSpPr>
        <xdr:cNvPr id="36" name="Text 226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8382000" y="754380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FK I</a:t>
          </a: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D, REL, TC</a:t>
          </a:r>
        </a:p>
      </xdr:txBody>
    </xdr:sp>
    <xdr:clientData/>
  </xdr:twoCellAnchor>
  <xdr:twoCellAnchor>
    <xdr:from>
      <xdr:col>12</xdr:col>
      <xdr:colOff>1276350</xdr:colOff>
      <xdr:row>29</xdr:row>
      <xdr:rowOff>0</xdr:rowOff>
    </xdr:from>
    <xdr:to>
      <xdr:col>12</xdr:col>
      <xdr:colOff>200025</xdr:colOff>
      <xdr:row>29</xdr:row>
      <xdr:rowOff>0</xdr:rowOff>
    </xdr:to>
    <xdr:sp macro="" textlink="">
      <xdr:nvSpPr>
        <xdr:cNvPr id="37" name="Text 307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8382000" y="11677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Prowo </a:t>
          </a:r>
        </a:p>
      </xdr:txBody>
    </xdr:sp>
    <xdr:clientData/>
  </xdr:twoCellAnchor>
  <xdr:twoCellAnchor>
    <xdr:from>
      <xdr:col>13</xdr:col>
      <xdr:colOff>333375</xdr:colOff>
      <xdr:row>11</xdr:row>
      <xdr:rowOff>342900</xdr:rowOff>
    </xdr:from>
    <xdr:to>
      <xdr:col>14</xdr:col>
      <xdr:colOff>590550</xdr:colOff>
      <xdr:row>12</xdr:row>
      <xdr:rowOff>123825</xdr:rowOff>
    </xdr:to>
    <xdr:sp macro="" textlink="">
      <xdr:nvSpPr>
        <xdr:cNvPr id="38" name="Text Box 115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8715375" y="4438650"/>
          <a:ext cx="10382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r" rtl="0">
            <a:defRPr sz="1000"/>
          </a:pPr>
          <a:endParaRPr lang="de-DE"/>
        </a:p>
      </xdr:txBody>
    </xdr:sp>
    <xdr:clientData/>
  </xdr:twoCellAnchor>
  <xdr:twoCellAnchor>
    <xdr:from>
      <xdr:col>12</xdr:col>
      <xdr:colOff>259080</xdr:colOff>
      <xdr:row>17</xdr:row>
      <xdr:rowOff>152400</xdr:rowOff>
    </xdr:from>
    <xdr:to>
      <xdr:col>12</xdr:col>
      <xdr:colOff>331470</xdr:colOff>
      <xdr:row>18</xdr:row>
      <xdr:rowOff>35560</xdr:rowOff>
    </xdr:to>
    <xdr:sp macro="" textlink="">
      <xdr:nvSpPr>
        <xdr:cNvPr id="39" name="Text Box 16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 flipH="1">
          <a:off x="8317230" y="7115175"/>
          <a:ext cx="62865" cy="387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36576" bIns="0" anchor="t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</a:t>
          </a:r>
        </a:p>
      </xdr:txBody>
    </xdr:sp>
    <xdr:clientData/>
  </xdr:twoCellAnchor>
  <xdr:twoCellAnchor>
    <xdr:from>
      <xdr:col>13</xdr:col>
      <xdr:colOff>0</xdr:colOff>
      <xdr:row>21</xdr:row>
      <xdr:rowOff>142875</xdr:rowOff>
    </xdr:from>
    <xdr:to>
      <xdr:col>13</xdr:col>
      <xdr:colOff>0</xdr:colOff>
      <xdr:row>21</xdr:row>
      <xdr:rowOff>323850</xdr:rowOff>
    </xdr:to>
    <xdr:sp macro="" textlink="">
      <xdr:nvSpPr>
        <xdr:cNvPr id="40" name="Text 234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8382000" y="8791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AK Schulprojekt</a:t>
          </a:r>
        </a:p>
      </xdr:txBody>
    </xdr:sp>
    <xdr:clientData/>
  </xdr:twoCellAnchor>
  <xdr:twoCellAnchor>
    <xdr:from>
      <xdr:col>6</xdr:col>
      <xdr:colOff>61201</xdr:colOff>
      <xdr:row>10</xdr:row>
      <xdr:rowOff>92632</xdr:rowOff>
    </xdr:from>
    <xdr:to>
      <xdr:col>6</xdr:col>
      <xdr:colOff>1051801</xdr:colOff>
      <xdr:row>11</xdr:row>
      <xdr:rowOff>92632</xdr:rowOff>
    </xdr:to>
    <xdr:sp macro="" textlink="">
      <xdr:nvSpPr>
        <xdr:cNvPr id="41" name="Text Box 145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3575926" y="4188382"/>
          <a:ext cx="99060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DE" sz="700" b="1" i="0" u="none" strike="noStrike" baseline="0">
              <a:solidFill>
                <a:srgbClr val="FFFFFF"/>
              </a:solidFill>
              <a:latin typeface="Verdana"/>
              <a:ea typeface="Verdana"/>
              <a:cs typeface="Verdana"/>
            </a:rPr>
            <a:t>Herbstferien</a:t>
          </a:r>
        </a:p>
      </xdr:txBody>
    </xdr:sp>
    <xdr:clientData/>
  </xdr:twoCellAnchor>
  <xdr:twoCellAnchor>
    <xdr:from>
      <xdr:col>13</xdr:col>
      <xdr:colOff>0</xdr:colOff>
      <xdr:row>20</xdr:row>
      <xdr:rowOff>142875</xdr:rowOff>
    </xdr:from>
    <xdr:to>
      <xdr:col>13</xdr:col>
      <xdr:colOff>0</xdr:colOff>
      <xdr:row>20</xdr:row>
      <xdr:rowOff>323850</xdr:rowOff>
    </xdr:to>
    <xdr:sp macro="" textlink="">
      <xdr:nvSpPr>
        <xdr:cNvPr id="42" name="Text 234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8382000" y="86201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AK Schulprojekt</a:t>
          </a:r>
        </a:p>
      </xdr:txBody>
    </xdr:sp>
    <xdr:clientData/>
  </xdr:twoCellAnchor>
  <xdr:twoCellAnchor>
    <xdr:from>
      <xdr:col>13</xdr:col>
      <xdr:colOff>0</xdr:colOff>
      <xdr:row>22</xdr:row>
      <xdr:rowOff>152400</xdr:rowOff>
    </xdr:from>
    <xdr:to>
      <xdr:col>13</xdr:col>
      <xdr:colOff>0</xdr:colOff>
      <xdr:row>22</xdr:row>
      <xdr:rowOff>323850</xdr:rowOff>
    </xdr:to>
    <xdr:sp macro="" textlink="">
      <xdr:nvSpPr>
        <xdr:cNvPr id="43" name="Text 23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8382000" y="897255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Small Fonts"/>
            </a:rPr>
            <a:t>Steuergruppe 14.00</a:t>
          </a:r>
        </a:p>
      </xdr:txBody>
    </xdr:sp>
    <xdr:clientData/>
  </xdr:twoCellAnchor>
  <xdr:twoCellAnchor>
    <xdr:from>
      <xdr:col>13</xdr:col>
      <xdr:colOff>0</xdr:colOff>
      <xdr:row>22</xdr:row>
      <xdr:rowOff>152400</xdr:rowOff>
    </xdr:from>
    <xdr:to>
      <xdr:col>13</xdr:col>
      <xdr:colOff>0</xdr:colOff>
      <xdr:row>22</xdr:row>
      <xdr:rowOff>342900</xdr:rowOff>
    </xdr:to>
    <xdr:sp macro="" textlink="">
      <xdr:nvSpPr>
        <xdr:cNvPr id="44" name="Text 23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8382000" y="897255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7432" anchor="b" upright="1"/>
        <a:lstStyle/>
        <a:p>
          <a:pPr algn="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Ak Schulprojekt</a:t>
          </a:r>
        </a:p>
      </xdr:txBody>
    </xdr:sp>
    <xdr:clientData/>
  </xdr:twoCellAnchor>
  <xdr:twoCellAnchor>
    <xdr:from>
      <xdr:col>6</xdr:col>
      <xdr:colOff>77470</xdr:colOff>
      <xdr:row>19</xdr:row>
      <xdr:rowOff>420370</xdr:rowOff>
    </xdr:from>
    <xdr:to>
      <xdr:col>6</xdr:col>
      <xdr:colOff>1044067</xdr:colOff>
      <xdr:row>21</xdr:row>
      <xdr:rowOff>95250</xdr:rowOff>
    </xdr:to>
    <xdr:sp macro="" textlink="">
      <xdr:nvSpPr>
        <xdr:cNvPr id="45" name="Text Box 216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3601720" y="8440420"/>
          <a:ext cx="966597" cy="3543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DE" sz="700" b="1" i="0" u="none" strike="noStrike" baseline="0">
              <a:solidFill>
                <a:srgbClr val="FFFFFF"/>
              </a:solidFill>
              <a:latin typeface="Verdana"/>
              <a:ea typeface="Verdana"/>
              <a:cs typeface="Verdana"/>
            </a:rPr>
            <a:t>Weihnachtsferien</a:t>
          </a:r>
        </a:p>
      </xdr:txBody>
    </xdr:sp>
    <xdr:clientData/>
  </xdr:twoCellAnchor>
  <xdr:twoCellAnchor>
    <xdr:from>
      <xdr:col>10</xdr:col>
      <xdr:colOff>714375</xdr:colOff>
      <xdr:row>16</xdr:row>
      <xdr:rowOff>104775</xdr:rowOff>
    </xdr:from>
    <xdr:to>
      <xdr:col>10</xdr:col>
      <xdr:colOff>714375</xdr:colOff>
      <xdr:row>17</xdr:row>
      <xdr:rowOff>76200</xdr:rowOff>
    </xdr:to>
    <xdr:sp macro="" textlink="">
      <xdr:nvSpPr>
        <xdr:cNvPr id="46" name="Text 36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7248525" y="7067550"/>
          <a:ext cx="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 1 -5</a:t>
          </a: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JK 11 13.00</a:t>
          </a: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714375</xdr:colOff>
      <xdr:row>18</xdr:row>
      <xdr:rowOff>104775</xdr:rowOff>
    </xdr:from>
    <xdr:to>
      <xdr:col>10</xdr:col>
      <xdr:colOff>714375</xdr:colOff>
      <xdr:row>19</xdr:row>
      <xdr:rowOff>76200</xdr:rowOff>
    </xdr:to>
    <xdr:sp macro="" textlink="">
      <xdr:nvSpPr>
        <xdr:cNvPr id="47" name="Text 3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7261225" y="7108825"/>
          <a:ext cx="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 1 -5</a:t>
          </a: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JK 11 13.00</a:t>
          </a: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714375</xdr:colOff>
      <xdr:row>17</xdr:row>
      <xdr:rowOff>104775</xdr:rowOff>
    </xdr:from>
    <xdr:to>
      <xdr:col>10</xdr:col>
      <xdr:colOff>714375</xdr:colOff>
      <xdr:row>18</xdr:row>
      <xdr:rowOff>76200</xdr:rowOff>
    </xdr:to>
    <xdr:sp macro="" textlink="">
      <xdr:nvSpPr>
        <xdr:cNvPr id="48" name="Text 36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7261225" y="6600825"/>
          <a:ext cx="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36576" bIns="22860" anchor="b" upright="1"/>
        <a:lstStyle/>
        <a:p>
          <a:pPr algn="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 1 -5</a:t>
          </a:r>
        </a:p>
        <a:p>
          <a:pPr algn="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JK 11 13.00</a:t>
          </a: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7">
    <pageSetUpPr fitToPage="1"/>
  </sheetPr>
  <dimension ref="A1:N44"/>
  <sheetViews>
    <sheetView topLeftCell="A22" zoomScale="150" zoomScaleNormal="150" workbookViewId="0">
      <selection activeCell="E26" sqref="E26"/>
    </sheetView>
  </sheetViews>
  <sheetFormatPr baseColWidth="10" defaultColWidth="14.81640625" defaultRowHeight="13" x14ac:dyDescent="0.3"/>
  <cols>
    <col min="1" max="1" width="4" style="16" customWidth="1"/>
    <col min="2" max="2" width="3.81640625" style="27" customWidth="1"/>
    <col min="3" max="3" width="18.54296875" style="2" customWidth="1"/>
    <col min="4" max="4" width="3.81640625" style="27" customWidth="1"/>
    <col min="5" max="5" width="18.54296875" style="2" customWidth="1"/>
    <col min="6" max="6" width="3.81640625" style="27" customWidth="1"/>
    <col min="7" max="7" width="18.54296875" style="2" customWidth="1"/>
    <col min="8" max="8" width="3.81640625" style="27" customWidth="1"/>
    <col min="9" max="9" width="18.54296875" style="2" customWidth="1"/>
    <col min="10" max="10" width="4.26953125" style="27" customWidth="1"/>
    <col min="11" max="11" width="18.54296875" style="2" customWidth="1"/>
    <col min="12" max="12" width="4.26953125" style="7" customWidth="1"/>
    <col min="13" max="13" width="4.81640625" style="2" customWidth="1"/>
    <col min="14" max="14" width="11.7265625" style="2" customWidth="1"/>
    <col min="15" max="16384" width="14.81640625" style="2"/>
  </cols>
  <sheetData>
    <row r="1" spans="1:14" s="8" customFormat="1" ht="23.25" customHeight="1" x14ac:dyDescent="0.45">
      <c r="A1" s="22" t="s">
        <v>8</v>
      </c>
      <c r="B1" s="24"/>
      <c r="C1" s="1" t="s">
        <v>7</v>
      </c>
      <c r="D1" s="28"/>
      <c r="E1" s="1" t="s">
        <v>14</v>
      </c>
      <c r="F1" s="28"/>
      <c r="G1" s="15"/>
      <c r="H1" s="50" t="s">
        <v>13</v>
      </c>
      <c r="I1" s="50"/>
      <c r="J1" s="50"/>
      <c r="K1" s="58" t="s">
        <v>50</v>
      </c>
      <c r="L1" s="47"/>
      <c r="N1" s="9"/>
    </row>
    <row r="2" spans="1:14" ht="3" customHeight="1" x14ac:dyDescent="0.3">
      <c r="A2" s="19"/>
      <c r="B2" s="25"/>
      <c r="C2" s="3"/>
      <c r="D2" s="25"/>
      <c r="E2" s="3"/>
      <c r="F2" s="25"/>
      <c r="G2" s="3"/>
      <c r="H2" s="25"/>
      <c r="I2" s="3"/>
      <c r="J2" s="25"/>
      <c r="K2" s="3"/>
      <c r="L2" s="4"/>
    </row>
    <row r="3" spans="1:14" s="5" customFormat="1" ht="18" customHeight="1" x14ac:dyDescent="0.25">
      <c r="A3" s="21" t="s">
        <v>5</v>
      </c>
      <c r="B3" s="60" t="s">
        <v>0</v>
      </c>
      <c r="C3" s="61"/>
      <c r="D3" s="62" t="s">
        <v>1</v>
      </c>
      <c r="E3" s="61"/>
      <c r="F3" s="62" t="s">
        <v>2</v>
      </c>
      <c r="G3" s="61"/>
      <c r="H3" s="62" t="s">
        <v>3</v>
      </c>
      <c r="I3" s="61"/>
      <c r="J3" s="62" t="s">
        <v>4</v>
      </c>
      <c r="K3" s="61"/>
      <c r="L3" s="12" t="s">
        <v>6</v>
      </c>
    </row>
    <row r="4" spans="1:14" s="6" customFormat="1" ht="40.15" customHeight="1" x14ac:dyDescent="0.3">
      <c r="A4" s="30">
        <v>1</v>
      </c>
      <c r="B4" s="42">
        <v>45894</v>
      </c>
      <c r="C4" s="36"/>
      <c r="D4" s="42">
        <v>45895</v>
      </c>
      <c r="E4" s="36" t="s">
        <v>18</v>
      </c>
      <c r="F4" s="40">
        <v>45896</v>
      </c>
      <c r="G4" s="39" t="s">
        <v>19</v>
      </c>
      <c r="H4" s="35">
        <v>45897</v>
      </c>
      <c r="I4" s="39" t="s">
        <v>20</v>
      </c>
      <c r="J4" s="40">
        <v>45898</v>
      </c>
      <c r="K4" s="39" t="s">
        <v>21</v>
      </c>
      <c r="L4" s="13">
        <v>35</v>
      </c>
    </row>
    <row r="5" spans="1:14" s="6" customFormat="1" ht="40.15" customHeight="1" x14ac:dyDescent="0.3">
      <c r="A5" s="31">
        <v>2</v>
      </c>
      <c r="B5" s="37">
        <f>B4+7</f>
        <v>45901</v>
      </c>
      <c r="C5" s="38" t="s">
        <v>22</v>
      </c>
      <c r="D5" s="37">
        <f>D4+7</f>
        <v>45902</v>
      </c>
      <c r="E5" s="38" t="s">
        <v>26</v>
      </c>
      <c r="F5" s="34">
        <f>F4+7</f>
        <v>45903</v>
      </c>
      <c r="G5" s="38" t="s">
        <v>24</v>
      </c>
      <c r="H5" s="37">
        <f>H4+7</f>
        <v>45904</v>
      </c>
      <c r="I5" s="38" t="s">
        <v>25</v>
      </c>
      <c r="J5" s="34">
        <f>J4+7</f>
        <v>45905</v>
      </c>
      <c r="K5" s="38"/>
      <c r="L5" s="13">
        <f>L4+1</f>
        <v>36</v>
      </c>
    </row>
    <row r="6" spans="1:14" s="6" customFormat="1" ht="40.15" customHeight="1" x14ac:dyDescent="0.3">
      <c r="A6" s="30">
        <v>3</v>
      </c>
      <c r="B6" s="37">
        <f t="shared" ref="B6:B26" si="0">B5+7</f>
        <v>45908</v>
      </c>
      <c r="C6" s="38"/>
      <c r="D6" s="37">
        <f>D5+7</f>
        <v>45909</v>
      </c>
      <c r="E6" s="38" t="s">
        <v>27</v>
      </c>
      <c r="F6" s="34">
        <f t="shared" ref="F6:F27" si="1">F5+7</f>
        <v>45910</v>
      </c>
      <c r="G6" s="38"/>
      <c r="H6" s="37">
        <f t="shared" ref="H6:H27" si="2">H5+7</f>
        <v>45911</v>
      </c>
      <c r="I6" s="38" t="s">
        <v>33</v>
      </c>
      <c r="J6" s="34">
        <f t="shared" ref="J6:J27" si="3">J5+7</f>
        <v>45912</v>
      </c>
      <c r="K6" s="38"/>
      <c r="L6" s="13">
        <f t="shared" ref="L6:L20" si="4">L5+1</f>
        <v>37</v>
      </c>
    </row>
    <row r="7" spans="1:14" s="6" customFormat="1" ht="40.15" customHeight="1" x14ac:dyDescent="0.3">
      <c r="A7" s="31">
        <v>4</v>
      </c>
      <c r="B7" s="37">
        <f t="shared" si="0"/>
        <v>45915</v>
      </c>
      <c r="C7" s="38"/>
      <c r="D7" s="37">
        <f t="shared" ref="D7:D27" si="5">D6+7</f>
        <v>45916</v>
      </c>
      <c r="E7" s="38" t="s">
        <v>28</v>
      </c>
      <c r="F7" s="34">
        <f t="shared" si="1"/>
        <v>45917</v>
      </c>
      <c r="G7" s="38" t="s">
        <v>30</v>
      </c>
      <c r="H7" s="37">
        <f t="shared" si="2"/>
        <v>45918</v>
      </c>
      <c r="I7" s="38" t="s">
        <v>17</v>
      </c>
      <c r="J7" s="34">
        <f t="shared" si="3"/>
        <v>45919</v>
      </c>
      <c r="K7" s="39" t="s">
        <v>15</v>
      </c>
      <c r="L7" s="13">
        <f t="shared" si="4"/>
        <v>38</v>
      </c>
    </row>
    <row r="8" spans="1:14" s="6" customFormat="1" ht="40.15" customHeight="1" x14ac:dyDescent="0.3">
      <c r="A8" s="30">
        <v>5</v>
      </c>
      <c r="B8" s="37">
        <f t="shared" si="0"/>
        <v>45922</v>
      </c>
      <c r="C8" s="38" t="s">
        <v>16</v>
      </c>
      <c r="D8" s="37">
        <f>D7+7</f>
        <v>45923</v>
      </c>
      <c r="E8" s="38" t="s">
        <v>16</v>
      </c>
      <c r="F8" s="34">
        <f t="shared" si="1"/>
        <v>45924</v>
      </c>
      <c r="G8" s="38" t="s">
        <v>16</v>
      </c>
      <c r="H8" s="37">
        <f t="shared" si="2"/>
        <v>45925</v>
      </c>
      <c r="I8" s="38" t="s">
        <v>16</v>
      </c>
      <c r="J8" s="34">
        <f t="shared" si="3"/>
        <v>45926</v>
      </c>
      <c r="K8" s="38" t="s">
        <v>40</v>
      </c>
      <c r="L8" s="13">
        <f t="shared" si="4"/>
        <v>39</v>
      </c>
    </row>
    <row r="9" spans="1:14" s="6" customFormat="1" ht="40.15" customHeight="1" x14ac:dyDescent="0.3">
      <c r="A9" s="31">
        <v>6</v>
      </c>
      <c r="B9" s="37">
        <f t="shared" si="0"/>
        <v>45929</v>
      </c>
      <c r="C9" s="39"/>
      <c r="D9" s="46">
        <f t="shared" si="5"/>
        <v>45930</v>
      </c>
      <c r="E9" s="39"/>
      <c r="F9" s="52">
        <f t="shared" si="1"/>
        <v>45931</v>
      </c>
      <c r="G9" s="39"/>
      <c r="H9" s="46">
        <f t="shared" si="2"/>
        <v>45932</v>
      </c>
      <c r="I9" s="39"/>
      <c r="J9" s="55">
        <f t="shared" si="3"/>
        <v>45933</v>
      </c>
      <c r="K9" s="36" t="s">
        <v>12</v>
      </c>
      <c r="L9" s="13">
        <f t="shared" si="4"/>
        <v>40</v>
      </c>
    </row>
    <row r="10" spans="1:14" s="6" customFormat="1" ht="40.4" customHeight="1" x14ac:dyDescent="0.3">
      <c r="A10" s="30">
        <v>7</v>
      </c>
      <c r="B10" s="46">
        <f t="shared" si="0"/>
        <v>45936</v>
      </c>
      <c r="C10" s="39"/>
      <c r="D10" s="37">
        <f t="shared" si="5"/>
        <v>45937</v>
      </c>
      <c r="E10" s="38" t="s">
        <v>41</v>
      </c>
      <c r="F10" s="34">
        <f t="shared" si="1"/>
        <v>45938</v>
      </c>
      <c r="G10" s="38" t="s">
        <v>9</v>
      </c>
      <c r="H10" s="46">
        <f t="shared" si="2"/>
        <v>45939</v>
      </c>
      <c r="I10" s="39"/>
      <c r="J10" s="34">
        <f t="shared" si="3"/>
        <v>45940</v>
      </c>
      <c r="K10" s="39"/>
      <c r="L10" s="13">
        <f t="shared" si="4"/>
        <v>41</v>
      </c>
    </row>
    <row r="11" spans="1:14" s="6" customFormat="1" ht="14.15" customHeight="1" x14ac:dyDescent="0.3">
      <c r="A11" s="54"/>
      <c r="B11" s="43">
        <f t="shared" si="0"/>
        <v>45943</v>
      </c>
      <c r="C11" s="36"/>
      <c r="D11" s="43">
        <f t="shared" si="5"/>
        <v>45944</v>
      </c>
      <c r="E11" s="36"/>
      <c r="F11" s="55">
        <f t="shared" si="1"/>
        <v>45945</v>
      </c>
      <c r="G11" s="36" t="s">
        <v>9</v>
      </c>
      <c r="H11" s="43">
        <f t="shared" si="2"/>
        <v>45946</v>
      </c>
      <c r="I11" s="36"/>
      <c r="J11" s="55">
        <f t="shared" si="3"/>
        <v>45947</v>
      </c>
      <c r="K11" s="36"/>
      <c r="L11" s="56">
        <f t="shared" si="4"/>
        <v>42</v>
      </c>
    </row>
    <row r="12" spans="1:14" s="6" customFormat="1" ht="14.15" customHeight="1" x14ac:dyDescent="0.3">
      <c r="A12" s="54"/>
      <c r="B12" s="43">
        <f t="shared" si="0"/>
        <v>45950</v>
      </c>
      <c r="C12" s="36"/>
      <c r="D12" s="43">
        <f t="shared" si="5"/>
        <v>45951</v>
      </c>
      <c r="E12" s="36"/>
      <c r="F12" s="55">
        <f t="shared" si="1"/>
        <v>45952</v>
      </c>
      <c r="G12" s="36"/>
      <c r="H12" s="43">
        <f t="shared" si="2"/>
        <v>45953</v>
      </c>
      <c r="I12" s="36"/>
      <c r="J12" s="55">
        <f t="shared" si="3"/>
        <v>45954</v>
      </c>
      <c r="K12" s="36"/>
      <c r="L12" s="56">
        <f t="shared" si="4"/>
        <v>43</v>
      </c>
    </row>
    <row r="13" spans="1:14" s="6" customFormat="1" ht="40.4" customHeight="1" x14ac:dyDescent="0.3">
      <c r="A13" s="51">
        <v>8</v>
      </c>
      <c r="B13" s="46">
        <f t="shared" si="0"/>
        <v>45957</v>
      </c>
      <c r="C13" s="39"/>
      <c r="D13" s="53">
        <f t="shared" si="5"/>
        <v>45958</v>
      </c>
      <c r="E13" s="45" t="s">
        <v>42</v>
      </c>
      <c r="F13" s="52">
        <f t="shared" si="1"/>
        <v>45959</v>
      </c>
      <c r="G13" s="45"/>
      <c r="H13" s="53">
        <f t="shared" si="2"/>
        <v>45960</v>
      </c>
      <c r="I13" s="45"/>
      <c r="J13" s="52">
        <f t="shared" si="3"/>
        <v>45961</v>
      </c>
      <c r="K13" s="45"/>
      <c r="L13" s="14">
        <f t="shared" si="4"/>
        <v>44</v>
      </c>
    </row>
    <row r="14" spans="1:14" s="6" customFormat="1" ht="40.4" customHeight="1" x14ac:dyDescent="0.3">
      <c r="A14" s="32">
        <v>9</v>
      </c>
      <c r="B14" s="46">
        <f t="shared" si="0"/>
        <v>45964</v>
      </c>
      <c r="C14" s="39"/>
      <c r="D14" s="53">
        <f t="shared" si="5"/>
        <v>45965</v>
      </c>
      <c r="E14" s="39" t="s">
        <v>29</v>
      </c>
      <c r="F14" s="52">
        <f t="shared" si="1"/>
        <v>45966</v>
      </c>
      <c r="G14" s="39"/>
      <c r="H14" s="46">
        <f t="shared" si="2"/>
        <v>45967</v>
      </c>
      <c r="I14" s="39"/>
      <c r="J14" s="52">
        <f t="shared" si="3"/>
        <v>45968</v>
      </c>
      <c r="K14" s="39" t="s">
        <v>44</v>
      </c>
      <c r="L14" s="14">
        <f t="shared" si="4"/>
        <v>45</v>
      </c>
    </row>
    <row r="15" spans="1:14" s="6" customFormat="1" ht="40.15" customHeight="1" x14ac:dyDescent="0.3">
      <c r="A15" s="31">
        <v>10</v>
      </c>
      <c r="B15" s="46">
        <f t="shared" si="0"/>
        <v>45971</v>
      </c>
      <c r="C15" s="39"/>
      <c r="D15" s="37">
        <f t="shared" si="5"/>
        <v>45972</v>
      </c>
      <c r="E15" s="39" t="s">
        <v>57</v>
      </c>
      <c r="F15" s="34">
        <f t="shared" si="1"/>
        <v>45973</v>
      </c>
      <c r="G15" s="39" t="s">
        <v>56</v>
      </c>
      <c r="H15" s="37">
        <f t="shared" si="2"/>
        <v>45974</v>
      </c>
      <c r="I15" s="39" t="s">
        <v>58</v>
      </c>
      <c r="J15" s="34">
        <f t="shared" si="3"/>
        <v>45975</v>
      </c>
      <c r="K15" s="39" t="s">
        <v>43</v>
      </c>
      <c r="L15" s="13">
        <f t="shared" si="4"/>
        <v>46</v>
      </c>
    </row>
    <row r="16" spans="1:14" s="6" customFormat="1" ht="40.15" customHeight="1" x14ac:dyDescent="0.3">
      <c r="A16" s="51">
        <v>11</v>
      </c>
      <c r="B16" s="37">
        <f t="shared" si="0"/>
        <v>45978</v>
      </c>
      <c r="C16" s="38" t="s">
        <v>35</v>
      </c>
      <c r="D16" s="46">
        <f t="shared" si="5"/>
        <v>45979</v>
      </c>
      <c r="E16" s="39"/>
      <c r="F16" s="52">
        <f t="shared" si="1"/>
        <v>45980</v>
      </c>
      <c r="G16" s="39" t="s">
        <v>59</v>
      </c>
      <c r="H16" s="37">
        <f t="shared" si="2"/>
        <v>45981</v>
      </c>
      <c r="I16" s="38" t="s">
        <v>23</v>
      </c>
      <c r="J16" s="34">
        <f t="shared" si="3"/>
        <v>45982</v>
      </c>
      <c r="K16" s="38"/>
      <c r="L16" s="13">
        <f t="shared" si="4"/>
        <v>47</v>
      </c>
    </row>
    <row r="17" spans="1:12" s="6" customFormat="1" ht="40.15" customHeight="1" x14ac:dyDescent="0.3">
      <c r="A17" s="31">
        <v>12</v>
      </c>
      <c r="B17" s="37">
        <f t="shared" si="0"/>
        <v>45985</v>
      </c>
      <c r="C17" s="39" t="s">
        <v>51</v>
      </c>
      <c r="D17" s="37">
        <f t="shared" si="5"/>
        <v>45986</v>
      </c>
      <c r="E17" s="38" t="s">
        <v>52</v>
      </c>
      <c r="F17" s="34">
        <f t="shared" si="1"/>
        <v>45987</v>
      </c>
      <c r="G17" s="39" t="s">
        <v>51</v>
      </c>
      <c r="H17" s="49">
        <f t="shared" si="2"/>
        <v>45988</v>
      </c>
      <c r="I17" s="39" t="s">
        <v>51</v>
      </c>
      <c r="J17" s="34">
        <f t="shared" si="3"/>
        <v>45989</v>
      </c>
      <c r="K17" s="39" t="s">
        <v>51</v>
      </c>
      <c r="L17" s="13">
        <f t="shared" si="4"/>
        <v>48</v>
      </c>
    </row>
    <row r="18" spans="1:12" s="6" customFormat="1" ht="40.15" customHeight="1" x14ac:dyDescent="0.3">
      <c r="A18" s="31">
        <v>13</v>
      </c>
      <c r="B18" s="37">
        <f t="shared" si="0"/>
        <v>45992</v>
      </c>
      <c r="C18" s="38"/>
      <c r="D18" s="37">
        <f t="shared" si="5"/>
        <v>45993</v>
      </c>
      <c r="E18" s="38" t="s">
        <v>45</v>
      </c>
      <c r="F18" s="34">
        <f t="shared" si="1"/>
        <v>45994</v>
      </c>
      <c r="G18" s="38" t="s">
        <v>46</v>
      </c>
      <c r="H18" s="37">
        <f t="shared" si="2"/>
        <v>45995</v>
      </c>
      <c r="I18" s="38"/>
      <c r="J18" s="34">
        <f t="shared" si="3"/>
        <v>45996</v>
      </c>
      <c r="K18" s="38" t="s">
        <v>49</v>
      </c>
      <c r="L18" s="13">
        <f t="shared" si="4"/>
        <v>49</v>
      </c>
    </row>
    <row r="19" spans="1:12" s="6" customFormat="1" ht="40.15" customHeight="1" x14ac:dyDescent="0.3">
      <c r="A19" s="51">
        <v>14</v>
      </c>
      <c r="B19" s="37">
        <f t="shared" si="0"/>
        <v>45999</v>
      </c>
      <c r="C19" s="38"/>
      <c r="D19" s="37">
        <f t="shared" si="5"/>
        <v>46000</v>
      </c>
      <c r="E19" s="38"/>
      <c r="F19" s="48">
        <f t="shared" si="1"/>
        <v>46001</v>
      </c>
      <c r="G19" s="41"/>
      <c r="H19" s="37">
        <f t="shared" si="2"/>
        <v>46002</v>
      </c>
      <c r="I19" s="38"/>
      <c r="J19" s="34">
        <f t="shared" si="3"/>
        <v>46003</v>
      </c>
      <c r="K19" s="38" t="s">
        <v>47</v>
      </c>
      <c r="L19" s="13">
        <f t="shared" si="4"/>
        <v>50</v>
      </c>
    </row>
    <row r="20" spans="1:12" s="6" customFormat="1" ht="40.15" customHeight="1" x14ac:dyDescent="0.3">
      <c r="A20" s="31">
        <v>15</v>
      </c>
      <c r="B20" s="37">
        <f t="shared" si="0"/>
        <v>46006</v>
      </c>
      <c r="C20" s="38"/>
      <c r="D20" s="37">
        <f t="shared" si="5"/>
        <v>46007</v>
      </c>
      <c r="E20" s="38" t="s">
        <v>48</v>
      </c>
      <c r="F20" s="34">
        <f t="shared" si="1"/>
        <v>46008</v>
      </c>
      <c r="G20" s="39"/>
      <c r="H20" s="37">
        <f t="shared" si="2"/>
        <v>46009</v>
      </c>
      <c r="I20" s="39"/>
      <c r="J20" s="52">
        <f t="shared" si="3"/>
        <v>46010</v>
      </c>
      <c r="K20" s="39"/>
      <c r="L20" s="13">
        <f t="shared" si="4"/>
        <v>51</v>
      </c>
    </row>
    <row r="21" spans="1:12" s="6" customFormat="1" ht="14.15" customHeight="1" x14ac:dyDescent="0.3">
      <c r="A21" s="57"/>
      <c r="B21" s="43">
        <f t="shared" si="0"/>
        <v>46013</v>
      </c>
      <c r="C21" s="36"/>
      <c r="D21" s="43">
        <f t="shared" si="5"/>
        <v>46014</v>
      </c>
      <c r="E21" s="36"/>
      <c r="F21" s="55">
        <f t="shared" si="1"/>
        <v>46015</v>
      </c>
      <c r="G21" s="36"/>
      <c r="H21" s="43">
        <f t="shared" si="2"/>
        <v>46016</v>
      </c>
      <c r="I21" s="36"/>
      <c r="J21" s="55">
        <f t="shared" si="3"/>
        <v>46017</v>
      </c>
      <c r="K21" s="36"/>
      <c r="L21" s="56">
        <f>L20+1</f>
        <v>52</v>
      </c>
    </row>
    <row r="22" spans="1:12" s="6" customFormat="1" ht="14.15" customHeight="1" x14ac:dyDescent="0.3">
      <c r="A22" s="57"/>
      <c r="B22" s="43">
        <f t="shared" si="0"/>
        <v>46020</v>
      </c>
      <c r="C22" s="36"/>
      <c r="D22" s="43">
        <f t="shared" si="5"/>
        <v>46021</v>
      </c>
      <c r="E22" s="36"/>
      <c r="F22" s="55">
        <f t="shared" si="1"/>
        <v>46022</v>
      </c>
      <c r="G22" s="36"/>
      <c r="H22" s="43">
        <f t="shared" si="2"/>
        <v>46023</v>
      </c>
      <c r="I22" s="36"/>
      <c r="J22" s="55">
        <f t="shared" si="3"/>
        <v>46024</v>
      </c>
      <c r="K22" s="36"/>
      <c r="L22" s="56">
        <f>L21+1</f>
        <v>53</v>
      </c>
    </row>
    <row r="23" spans="1:12" s="6" customFormat="1" ht="40.4" customHeight="1" x14ac:dyDescent="0.3">
      <c r="A23" s="57">
        <v>16</v>
      </c>
      <c r="B23" s="43">
        <f t="shared" si="0"/>
        <v>46027</v>
      </c>
      <c r="C23" s="36"/>
      <c r="D23" s="43">
        <f t="shared" si="5"/>
        <v>46028</v>
      </c>
      <c r="E23" s="36"/>
      <c r="F23" s="52">
        <f t="shared" si="1"/>
        <v>46029</v>
      </c>
      <c r="G23" s="39"/>
      <c r="H23" s="46">
        <f t="shared" si="2"/>
        <v>46030</v>
      </c>
      <c r="I23" s="39" t="s">
        <v>53</v>
      </c>
      <c r="J23" s="52">
        <f t="shared" si="3"/>
        <v>46031</v>
      </c>
      <c r="K23" s="39" t="s">
        <v>54</v>
      </c>
      <c r="L23" s="14">
        <v>1</v>
      </c>
    </row>
    <row r="24" spans="1:12" s="6" customFormat="1" ht="40.4" customHeight="1" x14ac:dyDescent="0.3">
      <c r="A24" s="32">
        <v>17</v>
      </c>
      <c r="B24" s="46">
        <f t="shared" si="0"/>
        <v>46034</v>
      </c>
      <c r="C24" s="39" t="s">
        <v>55</v>
      </c>
      <c r="D24" s="46">
        <f t="shared" si="5"/>
        <v>46035</v>
      </c>
      <c r="E24" s="39" t="s">
        <v>36</v>
      </c>
      <c r="F24" s="52">
        <f t="shared" si="1"/>
        <v>46036</v>
      </c>
      <c r="G24" s="39"/>
      <c r="H24" s="46">
        <f t="shared" si="2"/>
        <v>46037</v>
      </c>
      <c r="I24" s="39"/>
      <c r="J24" s="52">
        <f t="shared" si="3"/>
        <v>46038</v>
      </c>
      <c r="K24" s="39"/>
      <c r="L24" s="14">
        <f>L23+1</f>
        <v>2</v>
      </c>
    </row>
    <row r="25" spans="1:12" s="6" customFormat="1" ht="40.4" customHeight="1" x14ac:dyDescent="0.3">
      <c r="A25" s="32">
        <v>18</v>
      </c>
      <c r="B25" s="46">
        <f t="shared" si="0"/>
        <v>46041</v>
      </c>
      <c r="C25" s="39"/>
      <c r="D25" s="46">
        <f t="shared" si="5"/>
        <v>46042</v>
      </c>
      <c r="E25" s="38" t="s">
        <v>39</v>
      </c>
      <c r="F25" s="52">
        <f t="shared" si="1"/>
        <v>46043</v>
      </c>
      <c r="G25" s="39"/>
      <c r="H25" s="46">
        <f t="shared" si="2"/>
        <v>46044</v>
      </c>
      <c r="I25" s="39"/>
      <c r="J25" s="52">
        <f t="shared" si="3"/>
        <v>46045</v>
      </c>
      <c r="K25" s="39"/>
      <c r="L25" s="14">
        <f t="shared" ref="L25:L26" si="6">L24+1</f>
        <v>3</v>
      </c>
    </row>
    <row r="26" spans="1:12" s="6" customFormat="1" ht="40.15" customHeight="1" x14ac:dyDescent="0.3">
      <c r="A26" s="32">
        <v>19</v>
      </c>
      <c r="B26" s="46">
        <f t="shared" si="0"/>
        <v>46048</v>
      </c>
      <c r="C26" s="39" t="s">
        <v>37</v>
      </c>
      <c r="D26" s="37">
        <f t="shared" si="5"/>
        <v>46049</v>
      </c>
      <c r="E26" s="39" t="s">
        <v>38</v>
      </c>
      <c r="F26" s="34">
        <f t="shared" si="1"/>
        <v>46050</v>
      </c>
      <c r="G26" s="38"/>
      <c r="H26" s="37">
        <f t="shared" si="2"/>
        <v>46051</v>
      </c>
      <c r="I26" s="38"/>
      <c r="J26" s="34">
        <f t="shared" si="3"/>
        <v>46052</v>
      </c>
      <c r="K26" s="38"/>
      <c r="L26" s="14">
        <f t="shared" si="6"/>
        <v>4</v>
      </c>
    </row>
    <row r="27" spans="1:12" s="6" customFormat="1" ht="40.15" customHeight="1" x14ac:dyDescent="0.3">
      <c r="A27" s="32">
        <v>20</v>
      </c>
      <c r="B27" s="46">
        <f>B26+7</f>
        <v>46055</v>
      </c>
      <c r="C27" s="38"/>
      <c r="D27" s="37">
        <f t="shared" si="5"/>
        <v>46056</v>
      </c>
      <c r="E27" s="38"/>
      <c r="F27" s="34">
        <f t="shared" si="1"/>
        <v>46057</v>
      </c>
      <c r="G27" s="38"/>
      <c r="H27" s="37">
        <f t="shared" si="2"/>
        <v>46058</v>
      </c>
      <c r="I27" s="38"/>
      <c r="J27" s="34">
        <f t="shared" si="3"/>
        <v>46059</v>
      </c>
      <c r="K27" s="39" t="s">
        <v>11</v>
      </c>
      <c r="L27" s="14">
        <f t="shared" ref="L27" si="7">L26+1</f>
        <v>5</v>
      </c>
    </row>
    <row r="28" spans="1:12" s="6" customFormat="1" ht="18" customHeight="1" x14ac:dyDescent="0.3">
      <c r="A28" s="33"/>
      <c r="B28" s="62" t="s">
        <v>0</v>
      </c>
      <c r="C28" s="63"/>
      <c r="D28" s="64" t="s">
        <v>1</v>
      </c>
      <c r="E28" s="65"/>
      <c r="F28" s="62" t="s">
        <v>2</v>
      </c>
      <c r="G28" s="61"/>
      <c r="H28" s="62" t="s">
        <v>3</v>
      </c>
      <c r="I28" s="61"/>
      <c r="J28" s="62" t="s">
        <v>4</v>
      </c>
      <c r="K28" s="61"/>
      <c r="L28" s="23" t="s">
        <v>10</v>
      </c>
    </row>
    <row r="29" spans="1:12" s="6" customFormat="1" ht="8.25" customHeight="1" x14ac:dyDescent="0.3">
      <c r="A29" s="20"/>
      <c r="B29" s="26"/>
      <c r="C29" s="17"/>
      <c r="D29" s="44"/>
      <c r="E29" s="44"/>
      <c r="F29" s="29"/>
      <c r="G29" s="17"/>
      <c r="H29" s="29"/>
      <c r="I29" s="17"/>
      <c r="J29" s="29"/>
      <c r="K29" s="17"/>
      <c r="L29" s="18"/>
    </row>
    <row r="30" spans="1:12" s="10" customFormat="1" ht="10.5" x14ac:dyDescent="0.25">
      <c r="A30" s="16"/>
      <c r="B30" s="27"/>
      <c r="D30" s="27"/>
      <c r="F30" s="27"/>
      <c r="H30" s="27"/>
      <c r="J30" s="27"/>
      <c r="L30" s="11"/>
    </row>
    <row r="31" spans="1:12" s="10" customFormat="1" ht="10.5" x14ac:dyDescent="0.25">
      <c r="A31" s="16"/>
      <c r="B31" s="27"/>
      <c r="D31" s="27"/>
      <c r="F31" s="27"/>
      <c r="H31" s="27"/>
      <c r="J31" s="27"/>
      <c r="L31" s="11"/>
    </row>
    <row r="32" spans="1:12" s="10" customFormat="1" ht="10.5" x14ac:dyDescent="0.25">
      <c r="A32" s="16"/>
      <c r="B32" s="27"/>
      <c r="D32" s="27"/>
      <c r="F32" s="27"/>
      <c r="H32" s="27"/>
      <c r="J32" s="27"/>
      <c r="L32" s="11"/>
    </row>
    <row r="33" spans="1:12" s="10" customFormat="1" ht="10.5" x14ac:dyDescent="0.25">
      <c r="A33" s="16"/>
      <c r="B33" s="27"/>
      <c r="D33" s="27"/>
      <c r="F33" s="27"/>
      <c r="H33" s="27"/>
      <c r="J33" s="27"/>
      <c r="L33" s="11"/>
    </row>
    <row r="34" spans="1:12" s="10" customFormat="1" ht="10.5" x14ac:dyDescent="0.25">
      <c r="A34" s="16"/>
      <c r="B34" s="27"/>
      <c r="D34" s="27"/>
      <c r="F34" s="27"/>
      <c r="H34" s="27"/>
      <c r="J34" s="27"/>
      <c r="L34" s="11"/>
    </row>
    <row r="35" spans="1:12" s="10" customFormat="1" ht="10.5" x14ac:dyDescent="0.25">
      <c r="A35" s="16"/>
      <c r="B35" s="27"/>
      <c r="D35" s="27"/>
      <c r="F35" s="27"/>
      <c r="H35" s="27"/>
      <c r="J35" s="27"/>
      <c r="L35" s="11"/>
    </row>
    <row r="36" spans="1:12" s="10" customFormat="1" ht="10.5" x14ac:dyDescent="0.25">
      <c r="A36" s="16"/>
      <c r="B36" s="27"/>
      <c r="D36" s="27"/>
      <c r="F36" s="27"/>
      <c r="H36" s="27"/>
      <c r="J36" s="27"/>
      <c r="L36" s="11"/>
    </row>
    <row r="37" spans="1:12" s="10" customFormat="1" ht="10.5" x14ac:dyDescent="0.25">
      <c r="A37" s="16"/>
      <c r="B37" s="27"/>
      <c r="D37" s="27"/>
      <c r="F37" s="27"/>
      <c r="H37" s="27"/>
      <c r="J37" s="27"/>
      <c r="L37" s="11"/>
    </row>
    <row r="38" spans="1:12" s="10" customFormat="1" ht="10.5" x14ac:dyDescent="0.25">
      <c r="A38" s="16"/>
      <c r="B38" s="27"/>
      <c r="D38" s="27"/>
      <c r="F38" s="27"/>
      <c r="H38" s="27"/>
      <c r="J38" s="27"/>
      <c r="L38" s="11"/>
    </row>
    <row r="39" spans="1:12" s="10" customFormat="1" ht="10.5" x14ac:dyDescent="0.25">
      <c r="A39" s="16"/>
      <c r="B39" s="27"/>
      <c r="D39" s="27"/>
      <c r="F39" s="27"/>
      <c r="H39" s="27"/>
      <c r="J39" s="27"/>
      <c r="L39" s="11"/>
    </row>
    <row r="40" spans="1:12" s="10" customFormat="1" ht="10.5" x14ac:dyDescent="0.25">
      <c r="A40" s="16"/>
      <c r="B40" s="27"/>
      <c r="D40" s="27"/>
      <c r="F40" s="27"/>
      <c r="H40" s="27"/>
      <c r="J40" s="27"/>
      <c r="L40" s="11"/>
    </row>
    <row r="41" spans="1:12" s="10" customFormat="1" ht="10.5" x14ac:dyDescent="0.25">
      <c r="A41" s="16"/>
      <c r="B41" s="27"/>
      <c r="D41" s="27"/>
      <c r="F41" s="27"/>
      <c r="H41" s="27"/>
      <c r="J41" s="27"/>
      <c r="L41" s="11"/>
    </row>
    <row r="42" spans="1:12" s="10" customFormat="1" ht="10.5" x14ac:dyDescent="0.25">
      <c r="A42" s="16"/>
      <c r="B42" s="27"/>
      <c r="D42" s="27"/>
      <c r="F42" s="27"/>
      <c r="H42" s="27"/>
      <c r="J42" s="27"/>
      <c r="L42" s="11"/>
    </row>
    <row r="43" spans="1:12" s="10" customFormat="1" ht="10.5" x14ac:dyDescent="0.25">
      <c r="A43" s="16"/>
      <c r="B43" s="27"/>
      <c r="D43" s="27"/>
      <c r="F43" s="27"/>
      <c r="H43" s="27"/>
      <c r="J43" s="27"/>
      <c r="L43" s="11"/>
    </row>
    <row r="44" spans="1:12" s="10" customFormat="1" ht="10.5" x14ac:dyDescent="0.25">
      <c r="A44" s="16"/>
      <c r="B44" s="27"/>
      <c r="D44" s="27"/>
      <c r="F44" s="27"/>
      <c r="H44" s="27"/>
      <c r="J44" s="27"/>
      <c r="L44" s="11"/>
    </row>
  </sheetData>
  <mergeCells count="10">
    <mergeCell ref="B28:C28"/>
    <mergeCell ref="F28:G28"/>
    <mergeCell ref="H28:I28"/>
    <mergeCell ref="J28:K28"/>
    <mergeCell ref="D28:E28"/>
    <mergeCell ref="B3:C3"/>
    <mergeCell ref="D3:E3"/>
    <mergeCell ref="F3:G3"/>
    <mergeCell ref="H3:I3"/>
    <mergeCell ref="J3:K3"/>
  </mergeCells>
  <phoneticPr fontId="0" type="noConversion"/>
  <printOptions horizontalCentered="1" verticalCentered="1"/>
  <pageMargins left="0.23622047244094491" right="0.23622047244094491" top="0.19685039370078741" bottom="0.15748031496062992" header="0.15748031496062992" footer="0.23622047244094491"/>
  <pageSetup paperSize="9" scale="83" orientation="portrait" r:id="rId1"/>
  <headerFooter alignWithMargins="0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4"/>
  <sheetViews>
    <sheetView tabSelected="1" topLeftCell="A5" zoomScale="150" zoomScaleNormal="150" workbookViewId="0">
      <selection activeCell="K15" sqref="K15"/>
    </sheetView>
  </sheetViews>
  <sheetFormatPr baseColWidth="10" defaultColWidth="14.81640625" defaultRowHeight="13" x14ac:dyDescent="0.3"/>
  <cols>
    <col min="1" max="1" width="4" style="16" customWidth="1"/>
    <col min="2" max="2" width="3.81640625" style="27" customWidth="1"/>
    <col min="3" max="3" width="18.54296875" style="2" customWidth="1"/>
    <col min="4" max="4" width="3.81640625" style="27" customWidth="1"/>
    <col min="5" max="5" width="18.54296875" style="2" customWidth="1"/>
    <col min="6" max="6" width="3.81640625" style="27" customWidth="1"/>
    <col min="7" max="7" width="18.54296875" style="2" customWidth="1"/>
    <col min="8" max="8" width="3.81640625" style="27" customWidth="1"/>
    <col min="9" max="9" width="18.54296875" style="2" customWidth="1"/>
    <col min="10" max="10" width="4.26953125" style="27" customWidth="1"/>
    <col min="11" max="11" width="18.54296875" style="2" customWidth="1"/>
    <col min="12" max="12" width="4.26953125" style="7" customWidth="1"/>
    <col min="13" max="13" width="4.81640625" style="2" customWidth="1"/>
    <col min="14" max="14" width="11.7265625" style="2" customWidth="1"/>
    <col min="15" max="16384" width="14.81640625" style="2"/>
  </cols>
  <sheetData>
    <row r="1" spans="1:14" s="8" customFormat="1" ht="23.25" customHeight="1" x14ac:dyDescent="0.45">
      <c r="A1" s="22" t="s">
        <v>8</v>
      </c>
      <c r="B1" s="24"/>
      <c r="C1" s="1" t="s">
        <v>7</v>
      </c>
      <c r="D1" s="28"/>
      <c r="E1" s="1" t="s">
        <v>60</v>
      </c>
      <c r="F1" s="28"/>
      <c r="G1" s="15"/>
      <c r="H1" s="50" t="s">
        <v>13</v>
      </c>
      <c r="I1" s="50"/>
      <c r="J1" s="50"/>
      <c r="K1" s="58" t="s">
        <v>70</v>
      </c>
      <c r="L1" s="47"/>
      <c r="N1" s="9"/>
    </row>
    <row r="2" spans="1:14" ht="3" customHeight="1" x14ac:dyDescent="0.3">
      <c r="A2" s="19"/>
      <c r="B2" s="25"/>
      <c r="C2" s="3"/>
      <c r="D2" s="25"/>
      <c r="E2" s="3"/>
      <c r="F2" s="25"/>
      <c r="G2" s="3"/>
      <c r="H2" s="25"/>
      <c r="I2" s="3"/>
      <c r="J2" s="25"/>
      <c r="K2" s="3"/>
      <c r="L2" s="4"/>
    </row>
    <row r="3" spans="1:14" s="5" customFormat="1" ht="18" customHeight="1" x14ac:dyDescent="0.25">
      <c r="A3" s="21" t="s">
        <v>5</v>
      </c>
      <c r="B3" s="60" t="s">
        <v>0</v>
      </c>
      <c r="C3" s="61"/>
      <c r="D3" s="62" t="s">
        <v>1</v>
      </c>
      <c r="E3" s="61"/>
      <c r="F3" s="62" t="s">
        <v>2</v>
      </c>
      <c r="G3" s="61"/>
      <c r="H3" s="62" t="s">
        <v>3</v>
      </c>
      <c r="I3" s="61"/>
      <c r="J3" s="62" t="s">
        <v>4</v>
      </c>
      <c r="K3" s="61"/>
      <c r="L3" s="12" t="s">
        <v>6</v>
      </c>
    </row>
    <row r="4" spans="1:14" s="6" customFormat="1" ht="40.15" customHeight="1" x14ac:dyDescent="0.3">
      <c r="A4" s="30">
        <v>1</v>
      </c>
      <c r="B4" s="42">
        <v>46265</v>
      </c>
      <c r="C4" s="36"/>
      <c r="D4" s="42">
        <v>46266</v>
      </c>
      <c r="E4" s="36"/>
      <c r="F4" s="40">
        <v>46267</v>
      </c>
      <c r="G4" s="39" t="s">
        <v>19</v>
      </c>
      <c r="H4" s="35">
        <v>46268</v>
      </c>
      <c r="I4" s="39" t="s">
        <v>20</v>
      </c>
      <c r="J4" s="40">
        <v>46269</v>
      </c>
      <c r="K4" s="39" t="s">
        <v>21</v>
      </c>
      <c r="L4" s="13">
        <v>36</v>
      </c>
    </row>
    <row r="5" spans="1:14" s="6" customFormat="1" ht="40.15" customHeight="1" x14ac:dyDescent="0.3">
      <c r="A5" s="31">
        <v>2</v>
      </c>
      <c r="B5" s="37">
        <f>B4+7</f>
        <v>46272</v>
      </c>
      <c r="C5" s="38" t="s">
        <v>66</v>
      </c>
      <c r="D5" s="37">
        <f>D4+7</f>
        <v>46273</v>
      </c>
      <c r="E5" s="38" t="s">
        <v>31</v>
      </c>
      <c r="F5" s="34">
        <f>F4+7</f>
        <v>46274</v>
      </c>
      <c r="G5" s="38" t="s">
        <v>75</v>
      </c>
      <c r="H5" s="37">
        <f>H4+7</f>
        <v>46275</v>
      </c>
      <c r="I5" s="38" t="s">
        <v>25</v>
      </c>
      <c r="J5" s="34">
        <f>J4+7</f>
        <v>46276</v>
      </c>
      <c r="K5" s="38"/>
      <c r="L5" s="13">
        <f>L4+1</f>
        <v>37</v>
      </c>
    </row>
    <row r="6" spans="1:14" s="6" customFormat="1" ht="40.15" customHeight="1" x14ac:dyDescent="0.3">
      <c r="A6" s="30">
        <v>3</v>
      </c>
      <c r="B6" s="37">
        <f t="shared" ref="B6:B27" si="0">B5+7</f>
        <v>46279</v>
      </c>
      <c r="C6" s="38"/>
      <c r="D6" s="37">
        <f>D5+7</f>
        <v>46280</v>
      </c>
      <c r="E6" s="38"/>
      <c r="F6" s="34">
        <f t="shared" ref="F6:F27" si="1">F5+7</f>
        <v>46281</v>
      </c>
      <c r="G6" s="38"/>
      <c r="H6" s="37">
        <f t="shared" ref="H6:H27" si="2">H5+7</f>
        <v>46282</v>
      </c>
      <c r="I6" s="38" t="s">
        <v>34</v>
      </c>
      <c r="J6" s="34">
        <f t="shared" ref="J6:J26" si="3">J5+7</f>
        <v>46283</v>
      </c>
      <c r="K6" s="38"/>
      <c r="L6" s="13">
        <f t="shared" ref="L6:L20" si="4">L5+1</f>
        <v>38</v>
      </c>
    </row>
    <row r="7" spans="1:14" s="6" customFormat="1" ht="40.15" customHeight="1" x14ac:dyDescent="0.3">
      <c r="A7" s="31">
        <v>4</v>
      </c>
      <c r="B7" s="37">
        <f t="shared" si="0"/>
        <v>46286</v>
      </c>
      <c r="C7" s="38" t="s">
        <v>76</v>
      </c>
      <c r="D7" s="37">
        <f t="shared" ref="D7:D27" si="5">D6+7</f>
        <v>46287</v>
      </c>
      <c r="E7" s="38" t="s">
        <v>76</v>
      </c>
      <c r="F7" s="34">
        <f t="shared" si="1"/>
        <v>46288</v>
      </c>
      <c r="G7" s="38" t="s">
        <v>76</v>
      </c>
      <c r="H7" s="37">
        <f t="shared" si="2"/>
        <v>46289</v>
      </c>
      <c r="I7" s="38" t="s">
        <v>17</v>
      </c>
      <c r="J7" s="34">
        <f t="shared" si="3"/>
        <v>46290</v>
      </c>
      <c r="K7" s="39" t="s">
        <v>76</v>
      </c>
      <c r="L7" s="13">
        <f t="shared" si="4"/>
        <v>39</v>
      </c>
    </row>
    <row r="8" spans="1:14" s="6" customFormat="1" ht="40.15" customHeight="1" x14ac:dyDescent="0.3">
      <c r="A8" s="30">
        <v>5</v>
      </c>
      <c r="B8" s="37">
        <f t="shared" si="0"/>
        <v>46293</v>
      </c>
      <c r="C8" s="38" t="s">
        <v>73</v>
      </c>
      <c r="D8" s="37">
        <f>D7+7</f>
        <v>46294</v>
      </c>
      <c r="E8" s="38" t="s">
        <v>72</v>
      </c>
      <c r="F8" s="34">
        <f t="shared" si="1"/>
        <v>46295</v>
      </c>
      <c r="G8" s="38" t="s">
        <v>74</v>
      </c>
      <c r="H8" s="37">
        <f t="shared" si="2"/>
        <v>46296</v>
      </c>
      <c r="I8" s="38" t="s">
        <v>16</v>
      </c>
      <c r="J8" s="34">
        <f t="shared" si="3"/>
        <v>46297</v>
      </c>
      <c r="K8" s="38" t="s">
        <v>32</v>
      </c>
      <c r="L8" s="13">
        <f t="shared" si="4"/>
        <v>40</v>
      </c>
    </row>
    <row r="9" spans="1:14" s="6" customFormat="1" ht="40.15" customHeight="1" x14ac:dyDescent="0.3">
      <c r="A9" s="31">
        <v>6</v>
      </c>
      <c r="B9" s="37">
        <f t="shared" si="0"/>
        <v>46300</v>
      </c>
      <c r="C9" s="39"/>
      <c r="D9" s="46">
        <f t="shared" si="5"/>
        <v>46301</v>
      </c>
      <c r="E9" s="39"/>
      <c r="F9" s="52">
        <f t="shared" si="1"/>
        <v>46302</v>
      </c>
      <c r="G9" s="39"/>
      <c r="H9" s="46">
        <f t="shared" si="2"/>
        <v>46303</v>
      </c>
      <c r="I9" s="39"/>
      <c r="J9" s="52">
        <f t="shared" si="3"/>
        <v>46304</v>
      </c>
      <c r="K9" s="39"/>
      <c r="L9" s="13">
        <f t="shared" si="4"/>
        <v>41</v>
      </c>
    </row>
    <row r="10" spans="1:14" s="6" customFormat="1" ht="40.4" customHeight="1" x14ac:dyDescent="0.3">
      <c r="A10" s="30">
        <v>7</v>
      </c>
      <c r="B10" s="46">
        <f t="shared" si="0"/>
        <v>46307</v>
      </c>
      <c r="C10" s="39"/>
      <c r="D10" s="37">
        <f t="shared" si="5"/>
        <v>46308</v>
      </c>
      <c r="E10" s="38"/>
      <c r="F10" s="34">
        <f t="shared" si="1"/>
        <v>46309</v>
      </c>
      <c r="G10" s="38" t="s">
        <v>9</v>
      </c>
      <c r="H10" s="46">
        <f t="shared" si="2"/>
        <v>46310</v>
      </c>
      <c r="I10" s="39" t="s">
        <v>77</v>
      </c>
      <c r="J10" s="34">
        <f t="shared" si="3"/>
        <v>46311</v>
      </c>
      <c r="K10" s="39"/>
      <c r="L10" s="13">
        <f t="shared" si="4"/>
        <v>42</v>
      </c>
    </row>
    <row r="11" spans="1:14" s="6" customFormat="1" ht="14.15" customHeight="1" x14ac:dyDescent="0.3">
      <c r="A11" s="54"/>
      <c r="B11" s="43">
        <f t="shared" si="0"/>
        <v>46314</v>
      </c>
      <c r="C11" s="36"/>
      <c r="D11" s="43">
        <f t="shared" si="5"/>
        <v>46315</v>
      </c>
      <c r="E11" s="36"/>
      <c r="F11" s="55">
        <f t="shared" si="1"/>
        <v>46316</v>
      </c>
      <c r="G11" s="36" t="s">
        <v>9</v>
      </c>
      <c r="H11" s="43">
        <f t="shared" si="2"/>
        <v>46317</v>
      </c>
      <c r="I11" s="36"/>
      <c r="J11" s="55">
        <f t="shared" si="3"/>
        <v>46318</v>
      </c>
      <c r="K11" s="36"/>
      <c r="L11" s="56">
        <f t="shared" si="4"/>
        <v>43</v>
      </c>
    </row>
    <row r="12" spans="1:14" s="6" customFormat="1" ht="14.15" customHeight="1" x14ac:dyDescent="0.3">
      <c r="A12" s="54"/>
      <c r="B12" s="43">
        <f t="shared" si="0"/>
        <v>46321</v>
      </c>
      <c r="C12" s="36"/>
      <c r="D12" s="43">
        <f t="shared" si="5"/>
        <v>46322</v>
      </c>
      <c r="E12" s="36"/>
      <c r="F12" s="55">
        <f t="shared" si="1"/>
        <v>46323</v>
      </c>
      <c r="G12" s="36"/>
      <c r="H12" s="43">
        <f t="shared" si="2"/>
        <v>46324</v>
      </c>
      <c r="I12" s="36"/>
      <c r="J12" s="55">
        <f t="shared" si="3"/>
        <v>46325</v>
      </c>
      <c r="K12" s="36"/>
      <c r="L12" s="56">
        <f t="shared" si="4"/>
        <v>44</v>
      </c>
    </row>
    <row r="13" spans="1:14" s="6" customFormat="1" ht="40.4" customHeight="1" x14ac:dyDescent="0.3">
      <c r="A13" s="51">
        <v>8</v>
      </c>
      <c r="B13" s="46">
        <f t="shared" si="0"/>
        <v>46328</v>
      </c>
      <c r="C13" s="39"/>
      <c r="D13" s="53">
        <f t="shared" si="5"/>
        <v>46329</v>
      </c>
      <c r="E13" s="45"/>
      <c r="F13" s="52">
        <f t="shared" si="1"/>
        <v>46330</v>
      </c>
      <c r="G13" s="45"/>
      <c r="H13" s="53">
        <f t="shared" si="2"/>
        <v>46331</v>
      </c>
      <c r="I13" s="45"/>
      <c r="J13" s="52">
        <f t="shared" si="3"/>
        <v>46332</v>
      </c>
      <c r="K13" s="45"/>
      <c r="L13" s="14">
        <f t="shared" si="4"/>
        <v>45</v>
      </c>
    </row>
    <row r="14" spans="1:14" s="6" customFormat="1" ht="40.4" customHeight="1" x14ac:dyDescent="0.3">
      <c r="A14" s="32">
        <v>9</v>
      </c>
      <c r="B14" s="46">
        <f t="shared" si="0"/>
        <v>46335</v>
      </c>
      <c r="C14" s="39"/>
      <c r="D14" s="53">
        <f t="shared" si="5"/>
        <v>46336</v>
      </c>
      <c r="E14" s="45"/>
      <c r="F14" s="52">
        <f t="shared" si="1"/>
        <v>46337</v>
      </c>
      <c r="G14" s="39"/>
      <c r="H14" s="46">
        <f t="shared" si="2"/>
        <v>46338</v>
      </c>
      <c r="I14" s="39"/>
      <c r="J14" s="52">
        <f t="shared" si="3"/>
        <v>46339</v>
      </c>
      <c r="K14" s="39"/>
      <c r="L14" s="14">
        <f t="shared" si="4"/>
        <v>46</v>
      </c>
    </row>
    <row r="15" spans="1:14" s="6" customFormat="1" ht="40.15" customHeight="1" x14ac:dyDescent="0.3">
      <c r="A15" s="31">
        <v>10</v>
      </c>
      <c r="B15" s="46">
        <f t="shared" si="0"/>
        <v>46342</v>
      </c>
      <c r="C15" s="39"/>
      <c r="D15" s="37">
        <f t="shared" si="5"/>
        <v>46343</v>
      </c>
      <c r="E15" s="39"/>
      <c r="F15" s="34">
        <f t="shared" si="1"/>
        <v>46344</v>
      </c>
      <c r="G15" s="39" t="s">
        <v>79</v>
      </c>
      <c r="H15" s="37">
        <f t="shared" si="2"/>
        <v>46345</v>
      </c>
      <c r="I15" s="39"/>
      <c r="J15" s="34">
        <f t="shared" si="3"/>
        <v>46346</v>
      </c>
      <c r="K15" s="39"/>
      <c r="L15" s="13">
        <f t="shared" si="4"/>
        <v>47</v>
      </c>
    </row>
    <row r="16" spans="1:14" s="6" customFormat="1" ht="40.15" customHeight="1" x14ac:dyDescent="0.3">
      <c r="A16" s="51">
        <v>11</v>
      </c>
      <c r="B16" s="37">
        <f t="shared" si="0"/>
        <v>46349</v>
      </c>
      <c r="C16" s="38"/>
      <c r="D16" s="46">
        <f t="shared" si="5"/>
        <v>46350</v>
      </c>
      <c r="E16" s="39" t="s">
        <v>78</v>
      </c>
      <c r="F16" s="52">
        <f t="shared" si="1"/>
        <v>46351</v>
      </c>
      <c r="G16" s="39"/>
      <c r="H16" s="37">
        <f t="shared" si="2"/>
        <v>46352</v>
      </c>
      <c r="I16" s="38" t="s">
        <v>23</v>
      </c>
      <c r="J16" s="34">
        <f t="shared" si="3"/>
        <v>46353</v>
      </c>
      <c r="K16" s="38"/>
      <c r="L16" s="13">
        <f t="shared" si="4"/>
        <v>48</v>
      </c>
    </row>
    <row r="17" spans="1:12" s="6" customFormat="1" ht="40.15" customHeight="1" x14ac:dyDescent="0.3">
      <c r="A17" s="31">
        <v>12</v>
      </c>
      <c r="B17" s="37">
        <f t="shared" si="0"/>
        <v>46356</v>
      </c>
      <c r="C17" s="39" t="s">
        <v>71</v>
      </c>
      <c r="D17" s="37">
        <f t="shared" si="5"/>
        <v>46357</v>
      </c>
      <c r="E17" s="38" t="s">
        <v>71</v>
      </c>
      <c r="F17" s="34">
        <f t="shared" si="1"/>
        <v>46358</v>
      </c>
      <c r="G17" s="39" t="s">
        <v>71</v>
      </c>
      <c r="H17" s="49">
        <f t="shared" si="2"/>
        <v>46359</v>
      </c>
      <c r="I17" s="39" t="s">
        <v>71</v>
      </c>
      <c r="J17" s="34">
        <f t="shared" si="3"/>
        <v>46360</v>
      </c>
      <c r="K17" s="39" t="s">
        <v>71</v>
      </c>
      <c r="L17" s="13">
        <f t="shared" si="4"/>
        <v>49</v>
      </c>
    </row>
    <row r="18" spans="1:12" s="6" customFormat="1" ht="40.15" customHeight="1" x14ac:dyDescent="0.3">
      <c r="A18" s="31">
        <v>13</v>
      </c>
      <c r="B18" s="37">
        <f t="shared" si="0"/>
        <v>46363</v>
      </c>
      <c r="C18" s="38"/>
      <c r="D18" s="37">
        <f t="shared" si="5"/>
        <v>46364</v>
      </c>
      <c r="E18" s="38"/>
      <c r="F18" s="34">
        <f t="shared" si="1"/>
        <v>46365</v>
      </c>
      <c r="G18" s="38" t="s">
        <v>64</v>
      </c>
      <c r="H18" s="37">
        <f t="shared" si="2"/>
        <v>46366</v>
      </c>
      <c r="I18" s="38"/>
      <c r="J18" s="34">
        <f t="shared" si="3"/>
        <v>46367</v>
      </c>
      <c r="K18" s="38"/>
      <c r="L18" s="13">
        <f t="shared" si="4"/>
        <v>50</v>
      </c>
    </row>
    <row r="19" spans="1:12" s="6" customFormat="1" ht="40.15" customHeight="1" x14ac:dyDescent="0.3">
      <c r="A19" s="51">
        <v>14</v>
      </c>
      <c r="B19" s="37">
        <f t="shared" si="0"/>
        <v>46370</v>
      </c>
      <c r="C19" s="38"/>
      <c r="D19" s="37">
        <f t="shared" si="5"/>
        <v>46371</v>
      </c>
      <c r="E19" s="38"/>
      <c r="F19" s="48">
        <f t="shared" si="1"/>
        <v>46372</v>
      </c>
      <c r="G19" s="41"/>
      <c r="H19" s="37">
        <f t="shared" si="2"/>
        <v>46373</v>
      </c>
      <c r="I19" s="38"/>
      <c r="J19" s="34">
        <f t="shared" si="3"/>
        <v>46374</v>
      </c>
      <c r="K19" s="38"/>
      <c r="L19" s="13">
        <f t="shared" si="4"/>
        <v>51</v>
      </c>
    </row>
    <row r="20" spans="1:12" s="6" customFormat="1" ht="40.15" customHeight="1" x14ac:dyDescent="0.3">
      <c r="A20" s="31">
        <v>15</v>
      </c>
      <c r="B20" s="37">
        <f t="shared" si="0"/>
        <v>46377</v>
      </c>
      <c r="C20" s="38"/>
      <c r="D20" s="37">
        <f t="shared" si="5"/>
        <v>46378</v>
      </c>
      <c r="E20" s="38"/>
      <c r="F20" s="55">
        <f t="shared" si="1"/>
        <v>46379</v>
      </c>
      <c r="G20" s="36"/>
      <c r="H20" s="43">
        <f t="shared" si="2"/>
        <v>46380</v>
      </c>
      <c r="I20" s="36"/>
      <c r="J20" s="55">
        <f t="shared" si="3"/>
        <v>46381</v>
      </c>
      <c r="K20" s="36"/>
      <c r="L20" s="56">
        <f t="shared" si="4"/>
        <v>52</v>
      </c>
    </row>
    <row r="21" spans="1:12" s="6" customFormat="1" ht="14.15" customHeight="1" x14ac:dyDescent="0.3">
      <c r="A21" s="57"/>
      <c r="B21" s="43">
        <f t="shared" si="0"/>
        <v>46384</v>
      </c>
      <c r="C21" s="36"/>
      <c r="D21" s="43">
        <f t="shared" si="5"/>
        <v>46385</v>
      </c>
      <c r="E21" s="36"/>
      <c r="F21" s="55">
        <f t="shared" si="1"/>
        <v>46386</v>
      </c>
      <c r="G21" s="36"/>
      <c r="H21" s="43">
        <f t="shared" si="2"/>
        <v>46387</v>
      </c>
      <c r="I21" s="36"/>
      <c r="J21" s="55">
        <f t="shared" si="3"/>
        <v>46388</v>
      </c>
      <c r="K21" s="36"/>
      <c r="L21" s="56">
        <f>L20+1</f>
        <v>53</v>
      </c>
    </row>
    <row r="22" spans="1:12" s="6" customFormat="1" ht="40.4" customHeight="1" x14ac:dyDescent="0.3">
      <c r="A22" s="57">
        <v>16</v>
      </c>
      <c r="B22" s="43">
        <f t="shared" si="0"/>
        <v>46391</v>
      </c>
      <c r="C22" s="36"/>
      <c r="D22" s="43">
        <f t="shared" si="5"/>
        <v>46392</v>
      </c>
      <c r="E22" s="36"/>
      <c r="F22" s="55">
        <f t="shared" si="1"/>
        <v>46393</v>
      </c>
      <c r="G22" s="36"/>
      <c r="H22" s="46">
        <f t="shared" si="2"/>
        <v>46394</v>
      </c>
      <c r="I22" s="39"/>
      <c r="J22" s="52">
        <f t="shared" si="3"/>
        <v>46395</v>
      </c>
      <c r="K22" s="39"/>
      <c r="L22" s="14">
        <v>1</v>
      </c>
    </row>
    <row r="23" spans="1:12" s="6" customFormat="1" ht="40.4" customHeight="1" x14ac:dyDescent="0.3">
      <c r="A23" s="32">
        <v>17</v>
      </c>
      <c r="B23" s="46">
        <f t="shared" si="0"/>
        <v>46398</v>
      </c>
      <c r="C23" s="39"/>
      <c r="D23" s="46">
        <f t="shared" si="5"/>
        <v>46399</v>
      </c>
      <c r="E23" s="39"/>
      <c r="F23" s="52">
        <f t="shared" si="1"/>
        <v>46400</v>
      </c>
      <c r="G23" s="39"/>
      <c r="H23" s="46">
        <f t="shared" si="2"/>
        <v>46401</v>
      </c>
      <c r="I23" s="39"/>
      <c r="J23" s="52">
        <f t="shared" si="3"/>
        <v>46402</v>
      </c>
      <c r="K23" s="39"/>
      <c r="L23" s="14">
        <v>2</v>
      </c>
    </row>
    <row r="24" spans="1:12" s="6" customFormat="1" ht="40.4" customHeight="1" x14ac:dyDescent="0.3">
      <c r="A24" s="32">
        <v>18</v>
      </c>
      <c r="B24" s="46">
        <f t="shared" si="0"/>
        <v>46405</v>
      </c>
      <c r="C24" s="39"/>
      <c r="D24" s="46">
        <f t="shared" si="5"/>
        <v>46406</v>
      </c>
      <c r="E24" s="39" t="s">
        <v>61</v>
      </c>
      <c r="F24" s="52">
        <f t="shared" si="1"/>
        <v>46407</v>
      </c>
      <c r="G24" s="39"/>
      <c r="H24" s="46">
        <f t="shared" si="2"/>
        <v>46408</v>
      </c>
      <c r="I24" s="39"/>
      <c r="J24" s="52">
        <f t="shared" si="3"/>
        <v>46409</v>
      </c>
      <c r="K24" s="39"/>
      <c r="L24" s="14">
        <v>3</v>
      </c>
    </row>
    <row r="25" spans="1:12" s="6" customFormat="1" ht="40.4" customHeight="1" x14ac:dyDescent="0.3">
      <c r="A25" s="32">
        <v>19</v>
      </c>
      <c r="B25" s="46">
        <f t="shared" si="0"/>
        <v>46412</v>
      </c>
      <c r="C25" s="39"/>
      <c r="D25" s="46">
        <f t="shared" si="5"/>
        <v>46413</v>
      </c>
      <c r="E25" s="39" t="s">
        <v>62</v>
      </c>
      <c r="F25" s="52">
        <f t="shared" si="1"/>
        <v>46414</v>
      </c>
      <c r="G25" s="39" t="s">
        <v>65</v>
      </c>
      <c r="H25" s="46">
        <f t="shared" si="2"/>
        <v>46415</v>
      </c>
      <c r="I25" s="39"/>
      <c r="J25" s="52">
        <f t="shared" si="3"/>
        <v>46416</v>
      </c>
      <c r="K25" s="39"/>
      <c r="L25" s="14">
        <f t="shared" ref="L25:L26" si="6">L24+1</f>
        <v>4</v>
      </c>
    </row>
    <row r="26" spans="1:12" s="6" customFormat="1" ht="40.15" customHeight="1" x14ac:dyDescent="0.3">
      <c r="A26" s="32">
        <v>20</v>
      </c>
      <c r="B26" s="46">
        <f t="shared" si="0"/>
        <v>46419</v>
      </c>
      <c r="C26" s="39" t="s">
        <v>37</v>
      </c>
      <c r="D26" s="37">
        <f t="shared" si="5"/>
        <v>46420</v>
      </c>
      <c r="E26" s="39" t="s">
        <v>63</v>
      </c>
      <c r="F26" s="34">
        <f t="shared" si="1"/>
        <v>46421</v>
      </c>
      <c r="G26" s="38"/>
      <c r="H26" s="37">
        <f t="shared" si="2"/>
        <v>46422</v>
      </c>
      <c r="I26" s="38" t="s">
        <v>69</v>
      </c>
      <c r="J26" s="55">
        <f t="shared" si="3"/>
        <v>46423</v>
      </c>
      <c r="K26" s="36" t="s">
        <v>67</v>
      </c>
      <c r="L26" s="14">
        <f t="shared" si="6"/>
        <v>5</v>
      </c>
    </row>
    <row r="27" spans="1:12" s="6" customFormat="1" ht="40.15" customHeight="1" x14ac:dyDescent="0.3">
      <c r="A27" s="32">
        <v>21</v>
      </c>
      <c r="B27" s="43">
        <f t="shared" si="0"/>
        <v>46426</v>
      </c>
      <c r="C27" s="36" t="s">
        <v>68</v>
      </c>
      <c r="D27" s="49">
        <f t="shared" si="5"/>
        <v>46427</v>
      </c>
      <c r="E27" s="59" t="s">
        <v>80</v>
      </c>
      <c r="F27" s="34">
        <f t="shared" si="1"/>
        <v>46428</v>
      </c>
      <c r="G27" s="38"/>
      <c r="H27" s="37">
        <f t="shared" si="2"/>
        <v>46429</v>
      </c>
      <c r="I27" s="38"/>
      <c r="J27" s="34">
        <f>J26+7</f>
        <v>46430</v>
      </c>
      <c r="K27" s="39" t="s">
        <v>11</v>
      </c>
      <c r="L27" s="14">
        <v>6</v>
      </c>
    </row>
    <row r="28" spans="1:12" s="6" customFormat="1" ht="18" customHeight="1" x14ac:dyDescent="0.3">
      <c r="A28" s="33"/>
      <c r="B28" s="62" t="s">
        <v>0</v>
      </c>
      <c r="C28" s="63"/>
      <c r="D28" s="64" t="s">
        <v>1</v>
      </c>
      <c r="E28" s="65"/>
      <c r="F28" s="62" t="s">
        <v>2</v>
      </c>
      <c r="G28" s="61"/>
      <c r="H28" s="62" t="s">
        <v>3</v>
      </c>
      <c r="I28" s="61"/>
      <c r="J28" s="62" t="s">
        <v>4</v>
      </c>
      <c r="K28" s="61"/>
      <c r="L28" s="23" t="s">
        <v>10</v>
      </c>
    </row>
    <row r="29" spans="1:12" s="6" customFormat="1" ht="8.25" customHeight="1" x14ac:dyDescent="0.3">
      <c r="A29" s="20"/>
      <c r="B29" s="26"/>
      <c r="C29" s="17"/>
      <c r="D29" s="44"/>
      <c r="E29" s="44"/>
      <c r="F29" s="29"/>
      <c r="G29" s="17"/>
      <c r="H29" s="29"/>
      <c r="I29" s="17"/>
      <c r="J29" s="29"/>
      <c r="K29" s="17"/>
      <c r="L29" s="18"/>
    </row>
    <row r="30" spans="1:12" s="10" customFormat="1" ht="10.5" x14ac:dyDescent="0.25">
      <c r="A30" s="16"/>
      <c r="B30" s="27"/>
      <c r="D30" s="27"/>
      <c r="F30" s="27"/>
      <c r="H30" s="27"/>
      <c r="J30" s="27"/>
      <c r="L30" s="11"/>
    </row>
    <row r="31" spans="1:12" s="10" customFormat="1" ht="10.5" x14ac:dyDescent="0.25">
      <c r="A31" s="16"/>
      <c r="B31" s="27"/>
      <c r="D31" s="27"/>
      <c r="F31" s="27"/>
      <c r="H31" s="27"/>
      <c r="J31" s="27"/>
      <c r="L31" s="11"/>
    </row>
    <row r="32" spans="1:12" s="10" customFormat="1" ht="10.5" x14ac:dyDescent="0.25">
      <c r="A32" s="16"/>
      <c r="B32" s="27"/>
      <c r="D32" s="27"/>
      <c r="F32" s="27"/>
      <c r="H32" s="27"/>
      <c r="J32" s="27"/>
      <c r="L32" s="11"/>
    </row>
    <row r="33" spans="1:12" s="10" customFormat="1" ht="10.5" x14ac:dyDescent="0.25">
      <c r="A33" s="16"/>
      <c r="B33" s="27"/>
      <c r="D33" s="27"/>
      <c r="F33" s="27"/>
      <c r="H33" s="27"/>
      <c r="J33" s="27"/>
      <c r="L33" s="11"/>
    </row>
    <row r="34" spans="1:12" s="10" customFormat="1" ht="10.5" x14ac:dyDescent="0.25">
      <c r="A34" s="16"/>
      <c r="B34" s="27"/>
      <c r="D34" s="27"/>
      <c r="F34" s="27"/>
      <c r="H34" s="27"/>
      <c r="J34" s="27"/>
      <c r="L34" s="11"/>
    </row>
    <row r="35" spans="1:12" s="10" customFormat="1" ht="10.5" x14ac:dyDescent="0.25">
      <c r="A35" s="16"/>
      <c r="B35" s="27"/>
      <c r="D35" s="27"/>
      <c r="F35" s="27"/>
      <c r="H35" s="27"/>
      <c r="J35" s="27"/>
      <c r="L35" s="11"/>
    </row>
    <row r="36" spans="1:12" s="10" customFormat="1" ht="10.5" x14ac:dyDescent="0.25">
      <c r="A36" s="16"/>
      <c r="B36" s="27"/>
      <c r="D36" s="27"/>
      <c r="F36" s="27"/>
      <c r="H36" s="27"/>
      <c r="J36" s="27"/>
      <c r="L36" s="11"/>
    </row>
    <row r="37" spans="1:12" s="10" customFormat="1" ht="10.5" x14ac:dyDescent="0.25">
      <c r="A37" s="16"/>
      <c r="B37" s="27"/>
      <c r="D37" s="27"/>
      <c r="F37" s="27"/>
      <c r="H37" s="27"/>
      <c r="J37" s="27"/>
      <c r="L37" s="11"/>
    </row>
    <row r="38" spans="1:12" s="10" customFormat="1" ht="10.5" x14ac:dyDescent="0.25">
      <c r="A38" s="16"/>
      <c r="B38" s="27"/>
      <c r="D38" s="27"/>
      <c r="F38" s="27"/>
      <c r="H38" s="27"/>
      <c r="J38" s="27"/>
      <c r="L38" s="11"/>
    </row>
    <row r="39" spans="1:12" s="10" customFormat="1" ht="10.5" x14ac:dyDescent="0.25">
      <c r="A39" s="16"/>
      <c r="B39" s="27"/>
      <c r="D39" s="27"/>
      <c r="F39" s="27"/>
      <c r="H39" s="27"/>
      <c r="J39" s="27"/>
      <c r="L39" s="11"/>
    </row>
    <row r="40" spans="1:12" s="10" customFormat="1" ht="10.5" x14ac:dyDescent="0.25">
      <c r="A40" s="16"/>
      <c r="B40" s="27"/>
      <c r="D40" s="27"/>
      <c r="F40" s="27"/>
      <c r="H40" s="27"/>
      <c r="J40" s="27"/>
      <c r="L40" s="11"/>
    </row>
    <row r="41" spans="1:12" s="10" customFormat="1" ht="10.5" x14ac:dyDescent="0.25">
      <c r="A41" s="16"/>
      <c r="B41" s="27"/>
      <c r="D41" s="27"/>
      <c r="F41" s="27"/>
      <c r="H41" s="27"/>
      <c r="J41" s="27"/>
      <c r="L41" s="11"/>
    </row>
    <row r="42" spans="1:12" s="10" customFormat="1" ht="10.5" x14ac:dyDescent="0.25">
      <c r="A42" s="16"/>
      <c r="B42" s="27"/>
      <c r="D42" s="27"/>
      <c r="F42" s="27"/>
      <c r="H42" s="27"/>
      <c r="J42" s="27"/>
      <c r="L42" s="11"/>
    </row>
    <row r="43" spans="1:12" s="10" customFormat="1" ht="10.5" x14ac:dyDescent="0.25">
      <c r="A43" s="16"/>
      <c r="B43" s="27"/>
      <c r="D43" s="27"/>
      <c r="F43" s="27"/>
      <c r="H43" s="27"/>
      <c r="J43" s="27"/>
      <c r="L43" s="11"/>
    </row>
    <row r="44" spans="1:12" s="10" customFormat="1" ht="10.5" x14ac:dyDescent="0.25">
      <c r="A44" s="16"/>
      <c r="B44" s="27"/>
      <c r="D44" s="27"/>
      <c r="F44" s="27"/>
      <c r="H44" s="27"/>
      <c r="J44" s="27"/>
      <c r="L44" s="11"/>
    </row>
  </sheetData>
  <mergeCells count="10">
    <mergeCell ref="B28:C28"/>
    <mergeCell ref="D28:E28"/>
    <mergeCell ref="F28:G28"/>
    <mergeCell ref="H28:I28"/>
    <mergeCell ref="J28:K28"/>
    <mergeCell ref="B3:C3"/>
    <mergeCell ref="D3:E3"/>
    <mergeCell ref="F3:G3"/>
    <mergeCell ref="H3:I3"/>
    <mergeCell ref="J3:K3"/>
  </mergeCells>
  <printOptions horizontalCentered="1" verticalCentered="1"/>
  <pageMargins left="0.23622047244094491" right="0.23622047244094491" top="0.19685039370078741" bottom="0.15748031496062992" header="0.15748031496062992" footer="0.23622047244094491"/>
  <pageSetup paperSize="9" scale="84" orientation="portrait" r:id="rId1"/>
  <headerFooter alignWithMargins="0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T_Plan 25-26 H1</vt:lpstr>
      <vt:lpstr>T_Plan 26-27 H1</vt:lpstr>
      <vt:lpstr>'T_Plan 25-26 H1'!Druckbereich</vt:lpstr>
      <vt:lpstr>'T_Plan 26-27 H1'!Druckbereich</vt:lpstr>
      <vt:lpstr>'T_Plan 25-26 H1'!Print_Area</vt:lpstr>
      <vt:lpstr>'T_Plan 26-27 H1'!Print_Area</vt:lpstr>
      <vt:lpstr>'T_Plan 25-26 H1'!test</vt:lpstr>
      <vt:lpstr>'T_Plan 26-27 H1'!test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Kissler</dc:creator>
  <cp:lastModifiedBy>Esma Palu</cp:lastModifiedBy>
  <cp:lastPrinted>2026-06-22T12:05:20Z</cp:lastPrinted>
  <dcterms:created xsi:type="dcterms:W3CDTF">2011-05-30T18:29:38Z</dcterms:created>
  <dcterms:modified xsi:type="dcterms:W3CDTF">2026-09-02T13:04:24Z</dcterms:modified>
</cp:coreProperties>
</file>